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 tabRatio="723" firstSheet="2" activeTab="2"/>
  </bookViews>
  <sheets>
    <sheet name="Транспорт воситаси" sheetId="9" state="hidden" r:id="rId1"/>
    <sheet name="2-илова" sheetId="11" state="hidden" r:id="rId2"/>
    <sheet name="4-илова " sheetId="4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2" hidden="1">'4-илова '!$A$6:$Z$28</definedName>
    <definedName name="_xlnm._FilterDatabase" localSheetId="3" hidden="1">'6-илова '!$A$5:$M$10</definedName>
    <definedName name="_xlnm.Print_Titles" localSheetId="1">'2-илова'!#REF!</definedName>
    <definedName name="_xlnm.Print_Titles" localSheetId="2">'4-илова '!#REF!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2">'4-илова '!$A$1:$M$36</definedName>
    <definedName name="_xlnm.Print_Area" localSheetId="3">'6-илова '!$A$1:$H$12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4" l="1"/>
  <c r="M8" i="4"/>
  <c r="M9" i="4"/>
  <c r="M10" i="4"/>
  <c r="M11" i="4"/>
  <c r="M12" i="4"/>
  <c r="M13" i="4"/>
  <c r="M14" i="4"/>
  <c r="M15" i="4"/>
  <c r="M16" i="4"/>
  <c r="M17" i="4"/>
  <c r="M6" i="4"/>
  <c r="M18" i="4" l="1"/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<sst xmlns="http://schemas.openxmlformats.org/spreadsheetml/2006/main" count="248" uniqueCount="157">
  <si>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</si>
  <si>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</si>
  <si>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</si>
  <si>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</si>
  <si>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</si>
  <si>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</si>
  <si>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</si>
  <si>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</si>
  <si>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</si>
  <si>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</si>
  <si>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</si>
  <si>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</si>
  <si>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</si>
  <si>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</si>
  <si>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</si>
  <si>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</si>
  <si>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</si>
  <si>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</si>
  <si>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</si>
  <si>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</si>
  <si>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</si>
  <si>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</si>
  <si>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</si>
  <si>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</si>
  <si>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</si>
  <si>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</si>
  <si>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</si>
  <si>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</si>
  <si>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</si>
  <si>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</si>
  <si>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</si>
  <si>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</si>
  <si>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</si>
  <si>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</si>
  <si>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</si>
  <si>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</si>
  <si>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</si>
  <si>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</si>
  <si>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</si>
  <si>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</si>
  <si>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</si>
  <si>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</si>
  <si>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</si>
  <si>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</si>
  <si>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</si>
  <si>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</si>
  <si>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</si>
  <si>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</si>
  <si>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</si>
  <si>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</si>
  <si>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</si>
  <si>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</si>
  <si>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</si>
  <si>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</si>
  <si>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</si>
  <si>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</si>
  <si>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</si>
  <si>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</si>
  <si>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</si>
  <si>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</si>
  <si>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</si>
  <si>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</si>
  <si>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</si>
  <si>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</si>
  <si>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</si>
  <si>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</si>
  <si>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</si>
  <si>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</si>
  <si>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</si>
  <si>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</si>
  <si>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</si>
  <si>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</si>
  <si>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Харид қилинган товарлар (хизматлар) жами миқдори (ҳажми) қиймати 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</si>
  <si>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</si>
  <si>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</si>
  <si>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</si>
  <si>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</si>
  <si>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</si>
  <si>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</si>
  <si>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</si>
  <si>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</si>
  <si>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</si>
  <si>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</si>
  <si>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</si>
  <si>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</si>
  <si>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</si>
  <si>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</si>
  <si>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</si>
  <si>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</si>
  <si>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</si>
  <si>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</si>
  <si>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</si>
  <si>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</si>
  <si>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</si>
  <si>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</si>
  <si>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</si>
  <si>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</si>
  <si>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</si>
  <si>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</si>
  <si>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</si>
  <si>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</si>
  <si>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</si>
  <si>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</si>
  <si>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</si>
  <si>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</si>
  <si>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</si>
  <si>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</si>
  <si>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</si>
  <si>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</si>
  <si>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</si>
  <si>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</si>
  <si>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</si>
  <si>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</si>
  <si>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</si>
  <si>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</si>
  <si>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</si>
  <si>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</si>
  <si>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бюджет</t>
  </si>
  <si>
    <t>электрон дукон</t>
  </si>
  <si>
    <t>Маълумотлар йўқ</t>
  </si>
  <si>
    <t>Шартнома рақами</t>
  </si>
  <si>
    <t>Лот рақами</t>
  </si>
  <si>
    <t>Амалга оширилмаган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</si>
  <si>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</si>
  <si>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</si>
  <si>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</si>
  <si>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</si>
  <si>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</si>
  <si>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</si>
  <si>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</si>
  <si>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</si>
  <si>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</si>
  <si>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</si>
  <si>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</si>
  <si>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Битим (шартнома) бўйича товарлар (хизматлар) бир бирлиги нархи (тарифи),
минг сўмда</t>
  </si>
  <si>
    <t xml:space="preserve"> 2026 йилда Давлат тиббий суғуртаси жамғармаси
 томонидан асосий воситалар харид қилиш учун ўтказилган танловлар (тендерлар)
ва амалга оширилган давлат харидлари тўғрисидаги
МАЪЛУМОТЛАР</t>
  </si>
  <si>
    <t xml:space="preserve">II-чорак </t>
  </si>
  <si>
    <t>Кондиционер</t>
  </si>
  <si>
    <t>"GIGANT DAF GROUP" MAS'ULIYATI CHEKLANGAN JAMIYAT</t>
  </si>
  <si>
    <t>312711635 </t>
  </si>
  <si>
    <t>"SM-LUX" MAS'ULIYATI CHEKLANGAN JAMIYAT</t>
  </si>
  <si>
    <t>311635406 </t>
  </si>
  <si>
    <t>Система видеонаблюдения</t>
  </si>
  <si>
    <t>AMIRASLANOV SAMIR SARIF OGLU</t>
  </si>
  <si>
    <t>"SAM ZARSHED" MAS'ULIYATI CHEKLANGAN JAMIYAT</t>
  </si>
  <si>
    <t>Кресло офисное</t>
  </si>
  <si>
    <t> "ART MEBEL STYLE" MAS'ULIYATI CHEKLANGAN JAMIYAT</t>
  </si>
  <si>
    <t>Шкаф комбинированный</t>
  </si>
  <si>
    <t>"LUCKY INVESTING" MAS'ULIYATI CHEKLANGAN JAMIYAT</t>
  </si>
  <si>
    <t>Шкаф деревянный для документов</t>
  </si>
  <si>
    <t>"SUPER-TECHNO MIR" MAS'ULIYATI CHEKLANGAN JAMIYAT</t>
  </si>
  <si>
    <t>Стол офисный</t>
  </si>
  <si>
    <t>"ART MEBEL STYLE" MAS'ULIYATI CHEKLANGAN JAMIYAT</t>
  </si>
  <si>
    <t>тўплам</t>
  </si>
  <si>
    <t>B1312521</t>
  </si>
  <si>
    <t>B1312103</t>
  </si>
  <si>
    <t>B1313837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</si>
</sst>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[Red]\-#,##0.0\ "/>
    <numFmt numFmtId="165" formatCode="#,##0.0"/>
    <numFmt numFmtId="167" formatCode="_-* #,##0.0_р_._-;\-* #,##0.0_р_._-;_-* &quot;-&quot;??_р_._-;_-@_-"/>
  </numFmts>
  <fonts count="49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333333"/>
      <name val="Times New Roman"/>
      <family val="1"/>
    </font>
    <font>
      <i/>
      <sz val="12"/>
      <name val="Times New Roman"/>
      <family val="1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0" fillId="0" borderId="0"/>
    <xf numFmtId="0" fontId="25" fillId="11" borderId="0"/>
    <xf numFmtId="0" fontId="25" fillId="15" borderId="0"/>
    <xf numFmtId="0" fontId="25" fillId="19" borderId="0"/>
    <xf numFmtId="0" fontId="25" fillId="23" borderId="0"/>
    <xf numFmtId="0" fontId="25" fillId="27" borderId="0"/>
    <xf numFmtId="0" fontId="25" fillId="31" borderId="0"/>
    <xf numFmtId="0" fontId="25" fillId="12" borderId="0"/>
    <xf numFmtId="0" fontId="25" fillId="16" borderId="0"/>
    <xf numFmtId="0" fontId="25" fillId="20" borderId="0"/>
    <xf numFmtId="0" fontId="25" fillId="24" borderId="0"/>
    <xf numFmtId="0" fontId="25" fillId="28" borderId="0"/>
    <xf numFmtId="0" fontId="25" fillId="32" borderId="0"/>
    <xf numFmtId="0" fontId="39" fillId="13" borderId="0"/>
    <xf numFmtId="0" fontId="39" fillId="17" borderId="0"/>
    <xf numFmtId="0" fontId="39" fillId="21" borderId="0"/>
    <xf numFmtId="0" fontId="39" fillId="25" borderId="0"/>
    <xf numFmtId="0" fontId="39" fillId="29" borderId="0"/>
    <xf numFmtId="0" fontId="39" fillId="33" borderId="0"/>
    <xf numFmtId="0" fontId="39" fillId="10" borderId="0"/>
    <xf numFmtId="0" fontId="39" fillId="14" borderId="0"/>
    <xf numFmtId="0" fontId="39" fillId="18" borderId="0"/>
    <xf numFmtId="0" fontId="39" fillId="22" borderId="0"/>
    <xf numFmtId="0" fontId="39" fillId="26" borderId="0"/>
    <xf numFmtId="0" fontId="39" fillId="30" borderId="0"/>
    <xf numFmtId="0" fontId="31" fillId="6" borderId="11"/>
    <xf numFmtId="0" fontId="32" fillId="7" borderId="12"/>
    <xf numFmtId="0" fontId="33" fillId="7" borderId="11"/>
    <xf numFmtId="0" fontId="26" fillId="0" borderId="8"/>
    <xf numFmtId="0" fontId="27" fillId="0" borderId="9"/>
    <xf numFmtId="0" fontId="28" fillId="0" borderId="10"/>
    <xf numFmtId="0" fontId="28" fillId="0" borderId="0"/>
    <xf numFmtId="0" fontId="38" fillId="0" borderId="16"/>
    <xf numFmtId="0" fontId="35" fillId="8" borderId="14"/>
    <xf numFmtId="0" fontId="46" fillId="0" borderId="0"/>
    <xf numFmtId="0" fontId="47" fillId="5" borderId="0"/>
    <xf numFmtId="0" fontId="48" fillId="0" borderId="0"/>
    <xf numFmtId="0" fontId="30" fillId="4" borderId="0"/>
    <xf numFmtId="0" fontId="37" fillId="0" borderId="0"/>
    <xf numFmtId="0" fontId="25" fillId="9" borderId="15"/>
    <xf numFmtId="0" fontId="34" fillId="0" borderId="13"/>
    <xf numFmtId="0" fontId="36" fillId="0" borderId="0"/>
    <xf numFmtId="167" fontId="40" fillId="0" borderId="0"/>
    <xf numFmtId="0" fontId="29" fillId="3" borderId="0"/>
  </cellStyleXfs>
  <cellXfs count="117">
    <xf numFmtId="0" fontId="0" fillId="0" borderId="0" xfId="0"/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164" fontId="19" fillId="0" borderId="6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4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41" fillId="0" borderId="0" xfId="0" applyNumberFormat="1" applyFont="1" applyFill="1" applyAlignment="1">
      <alignment horizontal="left" vertical="center" wrapText="1"/>
    </xf>
    <xf numFmtId="3" fontId="41" fillId="0" borderId="0" xfId="0" applyNumberFormat="1" applyFont="1" applyFill="1" applyAlignment="1">
      <alignment horizontal="center" vertical="center" wrapText="1"/>
    </xf>
    <xf numFmtId="3" fontId="42" fillId="0" borderId="0" xfId="0" applyNumberFormat="1" applyFont="1" applyFill="1" applyAlignment="1">
      <alignment horizontal="center" vertical="center" wrapText="1"/>
    </xf>
    <xf numFmtId="3" fontId="42" fillId="0" borderId="0" xfId="0" applyNumberFormat="1" applyFont="1" applyFill="1" applyAlignment="1">
      <alignment vertical="center" wrapText="1"/>
    </xf>
    <xf numFmtId="3" fontId="41" fillId="0" borderId="0" xfId="0" applyNumberFormat="1" applyFont="1" applyFill="1" applyAlignment="1">
      <alignment horizontal="right" vertical="top" wrapText="1"/>
    </xf>
    <xf numFmtId="3" fontId="43" fillId="0" borderId="1" xfId="0" applyNumberFormat="1" applyFont="1" applyFill="1" applyBorder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center" vertical="center" wrapText="1"/>
    </xf>
    <xf numFmtId="3" fontId="41" fillId="0" borderId="4" xfId="0" applyNumberFormat="1" applyFont="1" applyFill="1" applyBorder="1" applyAlignment="1">
      <alignment horizontal="center" vertical="center" wrapText="1"/>
    </xf>
    <xf numFmtId="165" fontId="41" fillId="0" borderId="1" xfId="0" applyNumberFormat="1" applyFont="1" applyFill="1" applyBorder="1" applyAlignment="1">
      <alignment horizontal="center" vertical="center" wrapText="1"/>
    </xf>
    <xf numFmtId="165" fontId="42" fillId="0" borderId="1" xfId="0" applyNumberFormat="1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center"/>
    </xf>
    <xf numFmtId="3" fontId="41" fillId="0" borderId="0" xfId="0" applyNumberFormat="1" applyFont="1" applyFill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left"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1" fontId="4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1" fillId="0" borderId="0" xfId="0" applyNumberFormat="1" applyFont="1" applyFill="1" applyAlignment="1">
      <alignment horizontal="center" vertical="center" wrapText="1"/>
    </xf>
    <xf numFmtId="3" fontId="45" fillId="0" borderId="0" xfId="0" applyNumberFormat="1" applyFont="1" applyFill="1" applyAlignment="1">
      <alignment horizontal="left" vertical="center" wrapText="1" indent="1"/>
    </xf>
    <xf numFmtId="3" fontId="42" fillId="0" borderId="0" xfId="0" applyNumberFormat="1" applyFont="1" applyFill="1" applyAlignment="1">
      <alignment horizontal="center" vertical="center" wrapText="1"/>
    </xf>
    <xf numFmtId="3" fontId="42" fillId="0" borderId="1" xfId="0" applyNumberFormat="1" applyFont="1" applyFill="1" applyBorder="1" applyAlignment="1">
      <alignment horizontal="center" vertical="center" wrapText="1"/>
    </xf>
    <xf numFmtId="3" fontId="43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</cellXfs>
  <cellStyles count="45">
    <cellStyle name="20% — акцент1 2" xfId="2"/>
    <cellStyle name="20% — акцент2 2" xfId="3"/>
    <cellStyle name="20% — акцент3 2" xfId="4"/>
    <cellStyle name="20% — акцент4 2" xfId="5"/>
    <cellStyle name="20% — акцент5 2" xfId="6"/>
    <cellStyle name="20% — акцент6 2" xfId="7"/>
    <cellStyle name="40% — акцент1 2" xfId="8"/>
    <cellStyle name="40% — акцент2 2" xfId="9"/>
    <cellStyle name="40% — акцент3 2" xfId="10"/>
    <cellStyle name="40% — акцент4 2" xfId="11"/>
    <cellStyle name="40% — акцент5 2" xfId="12"/>
    <cellStyle name="40% — акцент6 2" xfId="13"/>
    <cellStyle name="60% — акцент1 2" xfId="14"/>
    <cellStyle name="60% — акцент2 2" xfId="15"/>
    <cellStyle name="60% — акцент3 2" xfId="16"/>
    <cellStyle name="60% — акцент4 2" xfId="17"/>
    <cellStyle name="60% — акцент5 2" xfId="18"/>
    <cellStyle name="60% —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1"/>
    <cellStyle name="Обычный 4" xfId="3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Финансовый 2" xfId="43"/>
    <cellStyle name="Хороший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74" t="s">
        <v>116</v>
      </c>
      <c r="G1" s="75"/>
    </row>
    <row r="2" spans="1:10" x14ac:dyDescent="0.3">
      <c r="F2" s="76"/>
      <c r="G2" s="76"/>
    </row>
    <row r="3" spans="1:10" ht="4.5" customHeight="1" x14ac:dyDescent="0.3">
      <c r="F3" s="76"/>
      <c r="G3" s="76"/>
    </row>
    <row r="4" spans="1:10" x14ac:dyDescent="0.3">
      <c r="F4" s="76"/>
      <c r="G4" s="76"/>
    </row>
    <row r="5" spans="1:10" ht="3.75" customHeight="1" x14ac:dyDescent="0.3"/>
    <row r="6" spans="1:10" ht="57.6" customHeight="1" x14ac:dyDescent="0.3">
      <c r="A6" s="78" t="s">
        <v>103</v>
      </c>
      <c r="B6" s="78"/>
      <c r="C6" s="78"/>
      <c r="D6" s="78"/>
      <c r="E6" s="78"/>
      <c r="F6" s="78"/>
      <c r="G6" s="78"/>
    </row>
    <row r="7" spans="1:10" x14ac:dyDescent="0.3">
      <c r="A7" s="79" t="s">
        <v>5</v>
      </c>
      <c r="B7" s="79"/>
      <c r="C7" s="79"/>
      <c r="D7" s="79"/>
      <c r="E7" s="79"/>
      <c r="F7" s="79"/>
      <c r="G7" s="79"/>
    </row>
    <row r="8" spans="1:10" x14ac:dyDescent="0.3">
      <c r="G8" s="3"/>
    </row>
    <row r="9" spans="1:10" ht="32.450000000000003" customHeight="1" x14ac:dyDescent="0.3">
      <c r="A9" s="77" t="s">
        <v>6</v>
      </c>
      <c r="B9" s="77" t="s">
        <v>110</v>
      </c>
      <c r="C9" s="77" t="s">
        <v>109</v>
      </c>
      <c r="D9" s="77"/>
      <c r="E9" s="77"/>
      <c r="F9" s="77"/>
      <c r="G9" s="77"/>
      <c r="H9" s="4"/>
      <c r="I9" s="4"/>
      <c r="J9" s="4"/>
    </row>
    <row r="10" spans="1:10" x14ac:dyDescent="0.3">
      <c r="A10" s="77"/>
      <c r="B10" s="77"/>
      <c r="C10" s="77" t="s">
        <v>104</v>
      </c>
      <c r="D10" s="77" t="s">
        <v>0</v>
      </c>
      <c r="E10" s="77"/>
      <c r="F10" s="77"/>
      <c r="G10" s="77"/>
    </row>
    <row r="11" spans="1:10" ht="37.5" x14ac:dyDescent="0.3">
      <c r="A11" s="77"/>
      <c r="B11" s="77"/>
      <c r="C11" s="77"/>
      <c r="D11" s="55" t="s">
        <v>107</v>
      </c>
      <c r="E11" s="55" t="s">
        <v>108</v>
      </c>
      <c r="F11" s="55" t="s">
        <v>113</v>
      </c>
      <c r="G11" s="55" t="s">
        <v>114</v>
      </c>
    </row>
    <row r="12" spans="1:10" x14ac:dyDescent="0.3">
      <c r="A12" s="55"/>
      <c r="B12" s="55"/>
      <c r="C12" s="77" t="s">
        <v>100</v>
      </c>
      <c r="D12" s="77"/>
      <c r="E12" s="77"/>
      <c r="F12" s="77"/>
      <c r="G12" s="77"/>
    </row>
    <row r="13" spans="1:10" ht="66.75" customHeight="1" x14ac:dyDescent="0.3">
      <c r="A13" s="12">
        <v>1</v>
      </c>
      <c r="B13" s="5" t="s">
        <v>105</v>
      </c>
      <c r="C13" s="12" t="s">
        <v>106</v>
      </c>
      <c r="D13" s="12" t="s">
        <v>111</v>
      </c>
      <c r="E13" s="12" t="s">
        <v>112</v>
      </c>
      <c r="F13" s="12" t="s">
        <v>115</v>
      </c>
      <c r="G13" s="12">
        <v>6187962</v>
      </c>
    </row>
    <row r="14" spans="1:10" ht="60.75" customHeight="1" x14ac:dyDescent="0.3">
      <c r="A14" s="12">
        <f>+A13+1</f>
        <v>2</v>
      </c>
      <c r="B14" s="5"/>
      <c r="C14" s="55"/>
      <c r="D14" s="12"/>
      <c r="E14" s="12"/>
      <c r="F14" s="12"/>
      <c r="G14" s="15"/>
    </row>
    <row r="15" spans="1:10" ht="28.5" customHeight="1" x14ac:dyDescent="0.3">
      <c r="A15" s="12">
        <f t="shared" ref="A15:A18" si="0">+A14+1</f>
        <v>3</v>
      </c>
      <c r="B15" s="5"/>
      <c r="C15" s="55"/>
      <c r="D15" s="12"/>
      <c r="E15" s="12"/>
      <c r="F15" s="12"/>
      <c r="G15" s="15"/>
    </row>
    <row r="16" spans="1:10" ht="28.5" hidden="1" customHeight="1" x14ac:dyDescent="0.3">
      <c r="A16" s="12">
        <f t="shared" si="0"/>
        <v>4</v>
      </c>
      <c r="B16" s="5"/>
      <c r="C16" s="55"/>
      <c r="D16" s="12"/>
      <c r="E16" s="12"/>
      <c r="F16" s="12"/>
      <c r="G16" s="15"/>
    </row>
    <row r="17" spans="1:29" ht="28.5" hidden="1" customHeight="1" x14ac:dyDescent="0.3">
      <c r="A17" s="12">
        <f t="shared" si="0"/>
        <v>5</v>
      </c>
      <c r="B17" s="5"/>
      <c r="C17" s="55"/>
      <c r="D17" s="12"/>
      <c r="E17" s="12"/>
      <c r="F17" s="12"/>
      <c r="G17" s="15"/>
    </row>
    <row r="18" spans="1:29" ht="28.5" hidden="1" customHeight="1" x14ac:dyDescent="0.3">
      <c r="A18" s="12">
        <f t="shared" si="0"/>
        <v>6</v>
      </c>
      <c r="B18" s="5"/>
      <c r="C18" s="55"/>
      <c r="D18" s="12"/>
      <c r="E18" s="12"/>
      <c r="F18" s="12"/>
      <c r="G18" s="15"/>
    </row>
    <row r="19" spans="1:29" ht="28.5" customHeight="1" x14ac:dyDescent="0.3">
      <c r="A19" s="12" t="s">
        <v>14</v>
      </c>
      <c r="B19" s="5"/>
      <c r="C19" s="55"/>
      <c r="D19" s="12"/>
      <c r="E19" s="12"/>
      <c r="F19" s="12"/>
      <c r="G19" s="15"/>
    </row>
    <row r="20" spans="1:29" s="8" customFormat="1" ht="28.5" customHeight="1" x14ac:dyDescent="0.3">
      <c r="A20" s="77" t="s">
        <v>8</v>
      </c>
      <c r="B20" s="77"/>
      <c r="C20" s="55">
        <f>SUM(C13:C19)</f>
        <v>0</v>
      </c>
      <c r="D20" s="55">
        <f>SUM(D13:D19)</f>
        <v>0</v>
      </c>
      <c r="E20" s="55"/>
      <c r="F20" s="55">
        <f>SUM(F13:F19)</f>
        <v>0</v>
      </c>
      <c r="G20" s="55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1" customWidth="1"/>
    <col min="2" max="2" width="15.28515625" style="10" customWidth="1"/>
    <col min="3" max="3" width="15.7109375" style="10" customWidth="1"/>
    <col min="4" max="4" width="19.85546875" style="1" customWidth="1"/>
    <col min="5" max="5" width="24.85546875" style="10" customWidth="1"/>
    <col min="6" max="8" width="15.7109375" style="10" customWidth="1"/>
    <col min="9" max="9" width="20.5703125" style="10" customWidth="1"/>
    <col min="10" max="10" width="17.5703125" style="10" customWidth="1"/>
    <col min="11" max="12" width="18.140625" style="10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93" customHeight="1" x14ac:dyDescent="0.25">
      <c r="G1" s="80" t="s">
        <v>90</v>
      </c>
      <c r="H1" s="80"/>
      <c r="I1" s="80"/>
      <c r="J1" s="80"/>
      <c r="K1" s="76"/>
      <c r="L1" s="76"/>
    </row>
    <row r="2" spans="1:16" x14ac:dyDescent="0.25">
      <c r="K2" s="76"/>
      <c r="L2" s="76"/>
    </row>
    <row r="3" spans="1:16" ht="60" customHeight="1" x14ac:dyDescent="0.25">
      <c r="A3" s="78" t="s">
        <v>124</v>
      </c>
      <c r="B3" s="78"/>
      <c r="C3" s="78"/>
      <c r="D3" s="78"/>
      <c r="E3" s="78"/>
      <c r="F3" s="78"/>
      <c r="G3" s="78"/>
      <c r="H3" s="78"/>
      <c r="I3" s="78"/>
      <c r="J3" s="78"/>
      <c r="K3" s="13"/>
      <c r="L3" s="13"/>
      <c r="M3" s="9"/>
      <c r="N3" s="9"/>
      <c r="O3" s="9"/>
      <c r="P3" s="9"/>
    </row>
    <row r="4" spans="1:16" x14ac:dyDescent="0.25">
      <c r="J4" s="6"/>
      <c r="L4" s="1"/>
    </row>
    <row r="5" spans="1:16" ht="39.75" customHeight="1" x14ac:dyDescent="0.25">
      <c r="A5" s="84" t="s">
        <v>6</v>
      </c>
      <c r="B5" s="82" t="s">
        <v>49</v>
      </c>
      <c r="C5" s="82" t="s">
        <v>50</v>
      </c>
      <c r="D5" s="82" t="s">
        <v>51</v>
      </c>
      <c r="E5" s="82" t="s">
        <v>52</v>
      </c>
      <c r="F5" s="86" t="s">
        <v>65</v>
      </c>
      <c r="G5" s="86"/>
      <c r="H5" s="82" t="s">
        <v>67</v>
      </c>
      <c r="I5" s="82" t="s">
        <v>68</v>
      </c>
      <c r="J5" s="82" t="s">
        <v>84</v>
      </c>
      <c r="L5" s="6"/>
    </row>
    <row r="6" spans="1:16" ht="159.75" customHeight="1" x14ac:dyDescent="0.25">
      <c r="A6" s="85"/>
      <c r="B6" s="83"/>
      <c r="C6" s="83"/>
      <c r="D6" s="83"/>
      <c r="E6" s="83"/>
      <c r="F6" s="37" t="s">
        <v>66</v>
      </c>
      <c r="G6" s="37" t="s">
        <v>69</v>
      </c>
      <c r="H6" s="83"/>
      <c r="I6" s="83"/>
      <c r="J6" s="83"/>
      <c r="L6" s="6"/>
    </row>
    <row r="7" spans="1:16" ht="45" customHeight="1" x14ac:dyDescent="0.25">
      <c r="A7" s="56"/>
      <c r="B7" s="87" t="s">
        <v>101</v>
      </c>
      <c r="C7" s="88"/>
      <c r="D7" s="88"/>
      <c r="E7" s="88"/>
      <c r="F7" s="88"/>
      <c r="G7" s="88"/>
      <c r="H7" s="88"/>
      <c r="I7" s="88"/>
      <c r="J7" s="89"/>
      <c r="L7" s="6"/>
    </row>
    <row r="8" spans="1:16" ht="36.75" customHeight="1" x14ac:dyDescent="0.3">
      <c r="A8" s="49">
        <v>1</v>
      </c>
      <c r="B8" s="47"/>
      <c r="C8" s="47"/>
      <c r="D8" s="48"/>
      <c r="E8" s="47"/>
      <c r="F8" s="47"/>
      <c r="G8" s="47"/>
      <c r="H8" s="47"/>
      <c r="I8" s="47"/>
      <c r="J8" s="47"/>
      <c r="L8" s="6"/>
    </row>
    <row r="9" spans="1:16" ht="36.75" customHeight="1" x14ac:dyDescent="0.3">
      <c r="A9" s="49">
        <v>2</v>
      </c>
      <c r="B9" s="47"/>
      <c r="C9" s="47"/>
      <c r="D9" s="47"/>
      <c r="E9" s="47"/>
      <c r="F9" s="47"/>
      <c r="G9" s="47"/>
      <c r="H9" s="47"/>
      <c r="I9" s="47"/>
      <c r="J9" s="47"/>
      <c r="L9" s="6"/>
    </row>
    <row r="10" spans="1:16" ht="36.75" customHeight="1" x14ac:dyDescent="0.3">
      <c r="A10" s="49">
        <v>3</v>
      </c>
      <c r="B10" s="47"/>
      <c r="C10" s="47"/>
      <c r="D10" s="47"/>
      <c r="E10" s="47"/>
      <c r="F10" s="47"/>
      <c r="G10" s="47"/>
      <c r="H10" s="47"/>
      <c r="I10" s="47"/>
      <c r="J10" s="47"/>
      <c r="L10" s="6"/>
    </row>
    <row r="11" spans="1:16" ht="36.75" customHeight="1" x14ac:dyDescent="0.3">
      <c r="A11" s="49">
        <v>4</v>
      </c>
      <c r="B11" s="47"/>
      <c r="C11" s="47"/>
      <c r="D11" s="48"/>
      <c r="E11" s="47"/>
      <c r="F11" s="47"/>
      <c r="G11" s="47"/>
      <c r="H11" s="47"/>
      <c r="I11" s="47"/>
      <c r="J11" s="47"/>
      <c r="L11" s="6"/>
    </row>
    <row r="12" spans="1:16" x14ac:dyDescent="0.25">
      <c r="L12" s="6"/>
    </row>
    <row r="13" spans="1:16" ht="4.5" customHeight="1" x14ac:dyDescent="0.25">
      <c r="L13" s="6"/>
    </row>
    <row r="14" spans="1:16" ht="66.75" customHeight="1" x14ac:dyDescent="0.25">
      <c r="A14" s="81" t="s">
        <v>85</v>
      </c>
      <c r="B14" s="81"/>
      <c r="C14" s="81"/>
      <c r="D14" s="81"/>
      <c r="E14" s="81"/>
      <c r="F14" s="81"/>
      <c r="G14" s="81"/>
      <c r="H14" s="81"/>
      <c r="I14" s="81"/>
      <c r="J14" s="81"/>
      <c r="K14" s="34"/>
      <c r="L14" s="34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P50"/>
  <sheetViews>
    <sheetView tabSelected="1" zoomScale="55" zoomScaleNormal="55" zoomScaleSheetLayoutView="55" workbookViewId="0">
      <selection activeCell="M11" sqref="M11"/>
    </sheetView>
  </sheetViews>
  <sheetFormatPr defaultColWidth="9.140625" defaultRowHeight="15.75" x14ac:dyDescent="0.25"/>
  <cols>
    <col min="1" max="1" width="9.7109375" style="59" bestFit="1" customWidth="1"/>
    <col min="2" max="2" width="12.85546875" style="60" customWidth="1"/>
    <col min="3" max="3" width="52.5703125" style="60" customWidth="1"/>
    <col min="4" max="6" width="19.85546875" style="60" customWidth="1"/>
    <col min="7" max="7" width="27.85546875" style="60" customWidth="1"/>
    <col min="8" max="8" width="51.85546875" style="60" customWidth="1"/>
    <col min="9" max="9" width="23.140625" style="60" bestFit="1" customWidth="1"/>
    <col min="10" max="10" width="17.85546875" style="60" customWidth="1"/>
    <col min="11" max="11" width="15.7109375" style="60" customWidth="1"/>
    <col min="12" max="12" width="18.140625" style="60" customWidth="1"/>
    <col min="13" max="13" width="27" style="60" customWidth="1"/>
    <col min="14" max="14" width="25.85546875" style="60" customWidth="1"/>
    <col min="15" max="15" width="22.28515625" style="60" customWidth="1"/>
    <col min="16" max="16" width="20.85546875" style="59" customWidth="1"/>
    <col min="17" max="20" width="18.7109375" style="59" customWidth="1"/>
    <col min="21" max="26" width="15.7109375" style="59" customWidth="1"/>
    <col min="27" max="16384" width="9.140625" style="59"/>
  </cols>
  <sheetData>
    <row r="1" spans="1:16" ht="107.25" customHeight="1" x14ac:dyDescent="0.25">
      <c r="J1" s="90" t="s">
        <v>91</v>
      </c>
      <c r="K1" s="90"/>
      <c r="L1" s="90"/>
      <c r="M1" s="90"/>
    </row>
    <row r="2" spans="1:16" ht="77.25" customHeight="1" x14ac:dyDescent="0.25">
      <c r="A2" s="92" t="s">
        <v>135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61"/>
      <c r="O2" s="61"/>
      <c r="P2" s="62"/>
    </row>
    <row r="3" spans="1:16" x14ac:dyDescent="0.25">
      <c r="M3" s="63" t="s">
        <v>123</v>
      </c>
    </row>
    <row r="4" spans="1:16" x14ac:dyDescent="0.25">
      <c r="A4" s="93" t="s">
        <v>6</v>
      </c>
      <c r="B4" s="93" t="s">
        <v>7</v>
      </c>
      <c r="C4" s="93" t="s">
        <v>1</v>
      </c>
      <c r="D4" s="93" t="s">
        <v>32</v>
      </c>
      <c r="E4" s="93" t="s">
        <v>4</v>
      </c>
      <c r="F4" s="93" t="s">
        <v>120</v>
      </c>
      <c r="G4" s="93" t="s">
        <v>121</v>
      </c>
      <c r="H4" s="94" t="s">
        <v>65</v>
      </c>
      <c r="I4" s="94"/>
      <c r="J4" s="93" t="s">
        <v>2</v>
      </c>
      <c r="K4" s="93" t="s">
        <v>3</v>
      </c>
      <c r="L4" s="93" t="s">
        <v>134</v>
      </c>
      <c r="M4" s="93" t="s">
        <v>72</v>
      </c>
      <c r="N4" s="90"/>
    </row>
    <row r="5" spans="1:16" ht="97.5" customHeight="1" x14ac:dyDescent="0.25">
      <c r="A5" s="93"/>
      <c r="B5" s="93"/>
      <c r="C5" s="93"/>
      <c r="D5" s="93"/>
      <c r="E5" s="93"/>
      <c r="F5" s="93"/>
      <c r="G5" s="93"/>
      <c r="H5" s="64" t="s">
        <v>66</v>
      </c>
      <c r="I5" s="64" t="s">
        <v>69</v>
      </c>
      <c r="J5" s="93"/>
      <c r="K5" s="93"/>
      <c r="L5" s="93"/>
      <c r="M5" s="93"/>
      <c r="N5" s="90"/>
    </row>
    <row r="6" spans="1:16" ht="31.5" x14ac:dyDescent="0.25">
      <c r="A6" s="65">
        <v>1</v>
      </c>
      <c r="B6" s="66" t="s">
        <v>136</v>
      </c>
      <c r="C6" s="71" t="s">
        <v>137</v>
      </c>
      <c r="D6" s="65" t="s">
        <v>117</v>
      </c>
      <c r="E6" s="65" t="s">
        <v>118</v>
      </c>
      <c r="F6" s="72">
        <v>5149247</v>
      </c>
      <c r="G6" s="73">
        <v>261110085596001</v>
      </c>
      <c r="H6" s="65" t="s">
        <v>138</v>
      </c>
      <c r="I6" s="65" t="s">
        <v>139</v>
      </c>
      <c r="J6" s="65" t="s">
        <v>102</v>
      </c>
      <c r="K6" s="65">
        <v>1</v>
      </c>
      <c r="L6" s="67">
        <v>3290</v>
      </c>
      <c r="M6" s="67">
        <f>+L6*K6</f>
        <v>3290</v>
      </c>
    </row>
    <row r="7" spans="1:16" ht="31.5" x14ac:dyDescent="0.25">
      <c r="A7" s="65">
        <v>2</v>
      </c>
      <c r="B7" s="66" t="s">
        <v>136</v>
      </c>
      <c r="C7" s="71" t="s">
        <v>137</v>
      </c>
      <c r="D7" s="65" t="s">
        <v>117</v>
      </c>
      <c r="E7" s="65" t="s">
        <v>118</v>
      </c>
      <c r="F7" s="72">
        <v>5149257</v>
      </c>
      <c r="G7" s="73">
        <v>261110085596026</v>
      </c>
      <c r="H7" s="65" t="s">
        <v>140</v>
      </c>
      <c r="I7" s="65" t="s">
        <v>141</v>
      </c>
      <c r="J7" s="65" t="s">
        <v>102</v>
      </c>
      <c r="K7" s="65">
        <v>1</v>
      </c>
      <c r="L7" s="67">
        <v>3527</v>
      </c>
      <c r="M7" s="67">
        <f t="shared" ref="M7:M17" si="0">+L7*K7</f>
        <v>3527</v>
      </c>
      <c r="N7" s="70"/>
    </row>
    <row r="8" spans="1:16" ht="40.5" customHeight="1" x14ac:dyDescent="0.25">
      <c r="A8" s="65">
        <v>3</v>
      </c>
      <c r="B8" s="66" t="s">
        <v>136</v>
      </c>
      <c r="C8" s="71" t="s">
        <v>142</v>
      </c>
      <c r="D8" s="65" t="s">
        <v>117</v>
      </c>
      <c r="E8" s="65" t="s">
        <v>118</v>
      </c>
      <c r="F8" s="72">
        <v>4911048</v>
      </c>
      <c r="G8" s="73">
        <v>261110085414405</v>
      </c>
      <c r="H8" s="65" t="s">
        <v>143</v>
      </c>
      <c r="I8" s="65">
        <v>52309046590043</v>
      </c>
      <c r="J8" s="65" t="s">
        <v>153</v>
      </c>
      <c r="K8" s="65">
        <v>1</v>
      </c>
      <c r="L8" s="67">
        <v>4940</v>
      </c>
      <c r="M8" s="67">
        <f t="shared" si="0"/>
        <v>4940</v>
      </c>
      <c r="N8" s="70"/>
      <c r="O8" s="59"/>
    </row>
    <row r="9" spans="1:16" ht="31.5" x14ac:dyDescent="0.25">
      <c r="A9" s="65">
        <v>4</v>
      </c>
      <c r="B9" s="66" t="s">
        <v>136</v>
      </c>
      <c r="C9" s="71" t="s">
        <v>137</v>
      </c>
      <c r="D9" s="65" t="s">
        <v>117</v>
      </c>
      <c r="E9" s="65" t="s">
        <v>118</v>
      </c>
      <c r="F9" s="72">
        <v>5149450</v>
      </c>
      <c r="G9" s="73">
        <v>261110085596263</v>
      </c>
      <c r="H9" s="65" t="s">
        <v>144</v>
      </c>
      <c r="I9" s="65">
        <v>306150521</v>
      </c>
      <c r="J9" s="65" t="s">
        <v>102</v>
      </c>
      <c r="K9" s="65">
        <v>2</v>
      </c>
      <c r="L9" s="67">
        <v>5000</v>
      </c>
      <c r="M9" s="67">
        <f t="shared" si="0"/>
        <v>10000</v>
      </c>
      <c r="N9" s="70"/>
      <c r="O9" s="59"/>
    </row>
    <row r="10" spans="1:16" ht="31.5" x14ac:dyDescent="0.25">
      <c r="A10" s="65">
        <v>5</v>
      </c>
      <c r="B10" s="66" t="s">
        <v>136</v>
      </c>
      <c r="C10" s="71" t="s">
        <v>145</v>
      </c>
      <c r="D10" s="65" t="s">
        <v>117</v>
      </c>
      <c r="E10" s="65" t="s">
        <v>118</v>
      </c>
      <c r="F10" s="72">
        <v>5191899</v>
      </c>
      <c r="G10" s="73">
        <v>261111145637321</v>
      </c>
      <c r="H10" s="65" t="s">
        <v>146</v>
      </c>
      <c r="I10" s="65">
        <v>304365452</v>
      </c>
      <c r="J10" s="65" t="s">
        <v>102</v>
      </c>
      <c r="K10" s="65">
        <v>40</v>
      </c>
      <c r="L10" s="67">
        <v>999</v>
      </c>
      <c r="M10" s="67">
        <f t="shared" si="0"/>
        <v>39960</v>
      </c>
      <c r="N10" s="70"/>
      <c r="O10" s="59"/>
    </row>
    <row r="11" spans="1:16" ht="31.5" x14ac:dyDescent="0.25">
      <c r="A11" s="65">
        <v>6</v>
      </c>
      <c r="B11" s="66" t="s">
        <v>136</v>
      </c>
      <c r="C11" s="71" t="s">
        <v>147</v>
      </c>
      <c r="D11" s="65" t="s">
        <v>117</v>
      </c>
      <c r="E11" s="65" t="s">
        <v>118</v>
      </c>
      <c r="F11" s="72">
        <v>5170872</v>
      </c>
      <c r="G11" s="73">
        <v>261111145615343</v>
      </c>
      <c r="H11" s="65" t="s">
        <v>148</v>
      </c>
      <c r="I11" s="65">
        <v>305593708</v>
      </c>
      <c r="J11" s="65" t="s">
        <v>102</v>
      </c>
      <c r="K11" s="65">
        <v>10</v>
      </c>
      <c r="L11" s="67">
        <v>3245</v>
      </c>
      <c r="M11" s="67">
        <f t="shared" si="0"/>
        <v>32450</v>
      </c>
      <c r="N11" s="70"/>
      <c r="O11" s="59"/>
    </row>
    <row r="12" spans="1:16" ht="31.5" x14ac:dyDescent="0.25">
      <c r="A12" s="65">
        <v>7</v>
      </c>
      <c r="B12" s="66" t="s">
        <v>136</v>
      </c>
      <c r="C12" s="71" t="s">
        <v>149</v>
      </c>
      <c r="D12" s="65" t="s">
        <v>117</v>
      </c>
      <c r="E12" s="65" t="s">
        <v>118</v>
      </c>
      <c r="F12" s="72">
        <v>5170870</v>
      </c>
      <c r="G12" s="73">
        <v>261111145615342</v>
      </c>
      <c r="H12" s="65" t="s">
        <v>148</v>
      </c>
      <c r="I12" s="65">
        <v>305593708</v>
      </c>
      <c r="J12" s="65" t="s">
        <v>102</v>
      </c>
      <c r="K12" s="65">
        <v>20</v>
      </c>
      <c r="L12" s="67">
        <v>1949</v>
      </c>
      <c r="M12" s="67">
        <f t="shared" si="0"/>
        <v>38980</v>
      </c>
      <c r="N12" s="70"/>
      <c r="O12" s="59"/>
    </row>
    <row r="13" spans="1:16" ht="31.5" x14ac:dyDescent="0.25">
      <c r="A13" s="65">
        <v>8</v>
      </c>
      <c r="B13" s="66" t="s">
        <v>136</v>
      </c>
      <c r="C13" s="71" t="s">
        <v>137</v>
      </c>
      <c r="D13" s="65" t="s">
        <v>117</v>
      </c>
      <c r="E13" s="65" t="s">
        <v>118</v>
      </c>
      <c r="F13" s="72" t="s">
        <v>154</v>
      </c>
      <c r="G13" s="73">
        <v>26311125174081</v>
      </c>
      <c r="H13" s="65" t="s">
        <v>150</v>
      </c>
      <c r="I13" s="65">
        <v>311015117</v>
      </c>
      <c r="J13" s="65" t="s">
        <v>102</v>
      </c>
      <c r="K13" s="65">
        <v>4</v>
      </c>
      <c r="L13" s="67">
        <v>7400</v>
      </c>
      <c r="M13" s="67">
        <f t="shared" si="0"/>
        <v>29600</v>
      </c>
      <c r="N13" s="70"/>
      <c r="O13" s="59"/>
    </row>
    <row r="14" spans="1:16" ht="31.5" x14ac:dyDescent="0.25">
      <c r="A14" s="65">
        <v>9</v>
      </c>
      <c r="B14" s="66" t="s">
        <v>136</v>
      </c>
      <c r="C14" s="71" t="s">
        <v>137</v>
      </c>
      <c r="D14" s="65" t="s">
        <v>117</v>
      </c>
      <c r="E14" s="65" t="s">
        <v>118</v>
      </c>
      <c r="F14" s="72" t="s">
        <v>156</v>
      </c>
      <c r="G14" s="73">
        <v>26311125176435</v>
      </c>
      <c r="H14" s="65" t="s">
        <v>150</v>
      </c>
      <c r="I14" s="65">
        <v>311015117</v>
      </c>
      <c r="J14" s="65" t="s">
        <v>102</v>
      </c>
      <c r="K14" s="65">
        <v>4</v>
      </c>
      <c r="L14" s="67">
        <v>8950</v>
      </c>
      <c r="M14" s="67">
        <f t="shared" si="0"/>
        <v>35800</v>
      </c>
      <c r="N14" s="70"/>
      <c r="O14" s="59"/>
    </row>
    <row r="15" spans="1:16" ht="31.5" x14ac:dyDescent="0.25">
      <c r="A15" s="65">
        <v>10</v>
      </c>
      <c r="B15" s="66" t="s">
        <v>136</v>
      </c>
      <c r="C15" s="71" t="s">
        <v>137</v>
      </c>
      <c r="D15" s="65" t="s">
        <v>117</v>
      </c>
      <c r="E15" s="65" t="s">
        <v>118</v>
      </c>
      <c r="F15" s="72" t="s">
        <v>155</v>
      </c>
      <c r="G15" s="73">
        <v>26311125173379</v>
      </c>
      <c r="H15" s="65" t="s">
        <v>150</v>
      </c>
      <c r="I15" s="65">
        <v>311015117</v>
      </c>
      <c r="J15" s="65" t="s">
        <v>102</v>
      </c>
      <c r="K15" s="65">
        <v>2</v>
      </c>
      <c r="L15" s="67">
        <v>8950</v>
      </c>
      <c r="M15" s="67">
        <f t="shared" si="0"/>
        <v>17900</v>
      </c>
      <c r="N15" s="70"/>
      <c r="O15" s="59"/>
    </row>
    <row r="16" spans="1:16" ht="31.5" x14ac:dyDescent="0.25">
      <c r="A16" s="65">
        <v>11</v>
      </c>
      <c r="B16" s="66" t="s">
        <v>136</v>
      </c>
      <c r="C16" s="71" t="s">
        <v>151</v>
      </c>
      <c r="D16" s="65" t="s">
        <v>117</v>
      </c>
      <c r="E16" s="65" t="s">
        <v>118</v>
      </c>
      <c r="F16" s="72">
        <v>5169439</v>
      </c>
      <c r="G16" s="73">
        <v>261111145613735</v>
      </c>
      <c r="H16" s="65" t="s">
        <v>152</v>
      </c>
      <c r="I16" s="65">
        <v>304365452</v>
      </c>
      <c r="J16" s="65" t="s">
        <v>102</v>
      </c>
      <c r="K16" s="65">
        <v>65</v>
      </c>
      <c r="L16" s="67">
        <v>2552</v>
      </c>
      <c r="M16" s="67">
        <f t="shared" si="0"/>
        <v>165880</v>
      </c>
      <c r="N16" s="70"/>
      <c r="O16" s="59"/>
    </row>
    <row r="17" spans="1:15" ht="31.5" x14ac:dyDescent="0.25">
      <c r="A17" s="65">
        <v>12</v>
      </c>
      <c r="B17" s="66" t="s">
        <v>136</v>
      </c>
      <c r="C17" s="71" t="s">
        <v>145</v>
      </c>
      <c r="D17" s="65" t="s">
        <v>117</v>
      </c>
      <c r="E17" s="65" t="s">
        <v>118</v>
      </c>
      <c r="F17" s="72">
        <v>5227201</v>
      </c>
      <c r="G17" s="73">
        <v>261111145690333</v>
      </c>
      <c r="H17" s="65" t="s">
        <v>152</v>
      </c>
      <c r="I17" s="65">
        <v>304365452</v>
      </c>
      <c r="J17" s="65" t="s">
        <v>102</v>
      </c>
      <c r="K17" s="65">
        <v>1</v>
      </c>
      <c r="L17" s="67">
        <v>1652</v>
      </c>
      <c r="M17" s="67">
        <f t="shared" si="0"/>
        <v>1652</v>
      </c>
      <c r="N17" s="70"/>
      <c r="O17" s="59"/>
    </row>
    <row r="18" spans="1:15" ht="29.25" customHeight="1" x14ac:dyDescent="0.25">
      <c r="A18" s="65" t="s">
        <v>8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8">
        <f>SUM(M6:M17)</f>
        <v>383979</v>
      </c>
      <c r="N18" s="59"/>
      <c r="O18" s="59"/>
    </row>
    <row r="19" spans="1:15" x14ac:dyDescent="0.25">
      <c r="A19" s="60"/>
    </row>
    <row r="20" spans="1:15" ht="55.5" customHeight="1" x14ac:dyDescent="0.25">
      <c r="A20" s="91" t="s">
        <v>85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</row>
    <row r="21" spans="1:15" ht="14.25" customHeight="1" x14ac:dyDescent="0.25"/>
    <row r="22" spans="1:15" ht="54" customHeight="1" x14ac:dyDescent="0.25"/>
    <row r="26" spans="1:15" x14ac:dyDescent="0.25">
      <c r="F26" s="65"/>
    </row>
    <row r="50" spans="14:14" x14ac:dyDescent="0.25">
      <c r="N50" s="69"/>
    </row>
  </sheetData>
  <mergeCells count="16">
    <mergeCell ref="J1:M1"/>
    <mergeCell ref="A20:M20"/>
    <mergeCell ref="N4:N5"/>
    <mergeCell ref="A2:M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  <mergeCell ref="L4:L5"/>
    <mergeCell ref="M4:M5"/>
  </mergeCells>
  <phoneticPr fontId="24" type="noConversion"/>
  <printOptions horizontalCentered="1"/>
  <pageMargins left="0.19685039370078741" right="0.19685039370078741" top="0.19685039370078741" bottom="0.19685039370078741" header="0" footer="0"/>
  <pageSetup paperSize="9" scale="4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1" customWidth="1"/>
    <col min="2" max="2" width="14.28515625" style="10" customWidth="1"/>
    <col min="3" max="3" width="50.28515625" style="1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93.75" customHeight="1" x14ac:dyDescent="0.25">
      <c r="F1" s="80" t="s">
        <v>92</v>
      </c>
      <c r="G1" s="80"/>
      <c r="H1" s="80"/>
    </row>
    <row r="2" spans="1:13" x14ac:dyDescent="0.25">
      <c r="H2" s="46"/>
    </row>
    <row r="3" spans="1:13" ht="81.75" customHeight="1" x14ac:dyDescent="0.25">
      <c r="A3" s="78" t="s">
        <v>125</v>
      </c>
      <c r="B3" s="78"/>
      <c r="C3" s="78"/>
      <c r="D3" s="78"/>
      <c r="E3" s="78"/>
      <c r="F3" s="78"/>
      <c r="G3" s="78"/>
      <c r="H3" s="78"/>
      <c r="I3" s="9"/>
      <c r="J3" s="9"/>
      <c r="K3" s="9"/>
      <c r="L3" s="9"/>
    </row>
    <row r="4" spans="1:13" x14ac:dyDescent="0.25">
      <c r="H4" s="6"/>
    </row>
    <row r="5" spans="1:13" ht="45" customHeight="1" x14ac:dyDescent="0.25">
      <c r="A5" s="95" t="s">
        <v>6</v>
      </c>
      <c r="B5" s="95" t="s">
        <v>7</v>
      </c>
      <c r="C5" s="95" t="s">
        <v>53</v>
      </c>
      <c r="D5" s="95" t="s">
        <v>32</v>
      </c>
      <c r="E5" s="95" t="s">
        <v>4</v>
      </c>
      <c r="F5" s="86" t="s">
        <v>65</v>
      </c>
      <c r="G5" s="86"/>
      <c r="H5" s="95" t="s">
        <v>73</v>
      </c>
      <c r="M5" s="11"/>
    </row>
    <row r="6" spans="1:13" ht="126.75" customHeight="1" x14ac:dyDescent="0.25">
      <c r="A6" s="96"/>
      <c r="B6" s="96"/>
      <c r="C6" s="96"/>
      <c r="D6" s="96"/>
      <c r="E6" s="96"/>
      <c r="F6" s="37" t="s">
        <v>66</v>
      </c>
      <c r="G6" s="37" t="s">
        <v>69</v>
      </c>
      <c r="H6" s="96"/>
    </row>
    <row r="7" spans="1:13" ht="37.5" customHeight="1" x14ac:dyDescent="0.25">
      <c r="A7" s="12">
        <v>1</v>
      </c>
      <c r="B7" s="12" t="s">
        <v>126</v>
      </c>
      <c r="C7" s="55" t="s">
        <v>122</v>
      </c>
      <c r="D7" s="12"/>
      <c r="E7" s="12"/>
      <c r="F7" s="12"/>
      <c r="G7" s="12"/>
      <c r="H7" s="12"/>
    </row>
    <row r="8" spans="1:13" ht="37.5" customHeight="1" x14ac:dyDescent="0.25">
      <c r="A8" s="12">
        <f t="shared" ref="A8:A10" si="0">+A7+1</f>
        <v>2</v>
      </c>
      <c r="B8" s="12"/>
      <c r="C8" s="5"/>
      <c r="D8" s="12"/>
      <c r="E8" s="12"/>
      <c r="F8" s="12"/>
      <c r="G8" s="12"/>
      <c r="H8" s="12"/>
    </row>
    <row r="9" spans="1:13" ht="37.5" customHeight="1" x14ac:dyDescent="0.25">
      <c r="A9" s="12">
        <f t="shared" si="0"/>
        <v>3</v>
      </c>
      <c r="B9" s="12"/>
      <c r="C9" s="5"/>
      <c r="D9" s="12"/>
      <c r="E9" s="12"/>
      <c r="F9" s="12"/>
      <c r="G9" s="12"/>
      <c r="H9" s="12"/>
    </row>
    <row r="10" spans="1:13" ht="37.5" customHeight="1" x14ac:dyDescent="0.25">
      <c r="A10" s="12">
        <f t="shared" si="0"/>
        <v>4</v>
      </c>
      <c r="B10" s="12"/>
      <c r="C10" s="5"/>
      <c r="D10" s="12"/>
      <c r="E10" s="12"/>
      <c r="F10" s="12"/>
      <c r="G10" s="12"/>
      <c r="H10" s="12"/>
    </row>
    <row r="12" spans="1:13" ht="69" customHeight="1" x14ac:dyDescent="0.25">
      <c r="B12" s="81" t="s">
        <v>85</v>
      </c>
      <c r="C12" s="81"/>
      <c r="D12" s="81"/>
      <c r="E12" s="81"/>
      <c r="F12" s="81"/>
      <c r="G12" s="81"/>
      <c r="H12" s="81"/>
    </row>
  </sheetData>
  <autoFilter ref="A5:M10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1"/>
    <col min="2" max="2" width="27.7109375" style="22" customWidth="1"/>
    <col min="3" max="3" width="15.140625" style="23" customWidth="1"/>
    <col min="4" max="4" width="20.28515625" style="24" customWidth="1"/>
    <col min="5" max="5" width="26.42578125" style="24" customWidth="1"/>
    <col min="6" max="7" width="19.140625" style="24" customWidth="1"/>
    <col min="8" max="8" width="18.140625" style="24" customWidth="1"/>
    <col min="9" max="16384" width="9.140625" style="24"/>
  </cols>
  <sheetData>
    <row r="1" spans="1:16" ht="60.75" customHeight="1" x14ac:dyDescent="0.25">
      <c r="F1" s="98" t="s">
        <v>93</v>
      </c>
      <c r="G1" s="76"/>
      <c r="H1" s="76"/>
    </row>
    <row r="2" spans="1:16" x14ac:dyDescent="0.25">
      <c r="F2" s="76"/>
      <c r="G2" s="76"/>
      <c r="H2" s="76"/>
    </row>
    <row r="3" spans="1:16" ht="46.5" customHeight="1" x14ac:dyDescent="0.25">
      <c r="A3" s="99" t="s">
        <v>127</v>
      </c>
      <c r="B3" s="99"/>
      <c r="C3" s="99"/>
      <c r="D3" s="99"/>
      <c r="E3" s="99"/>
      <c r="F3" s="99"/>
      <c r="G3" s="99"/>
      <c r="H3" s="99"/>
    </row>
    <row r="4" spans="1:16" x14ac:dyDescent="0.25">
      <c r="H4" s="19"/>
    </row>
    <row r="5" spans="1:16" s="14" customFormat="1" ht="43.5" customHeight="1" x14ac:dyDescent="0.25">
      <c r="A5" s="102" t="s">
        <v>6</v>
      </c>
      <c r="B5" s="102" t="s">
        <v>15</v>
      </c>
      <c r="C5" s="102" t="s">
        <v>16</v>
      </c>
      <c r="D5" s="100" t="s">
        <v>17</v>
      </c>
      <c r="E5" s="101"/>
      <c r="F5" s="102" t="s">
        <v>74</v>
      </c>
      <c r="G5" s="102" t="s">
        <v>82</v>
      </c>
      <c r="H5" s="102" t="s">
        <v>83</v>
      </c>
    </row>
    <row r="6" spans="1:16" s="14" customFormat="1" ht="105" customHeight="1" x14ac:dyDescent="0.25">
      <c r="A6" s="103"/>
      <c r="B6" s="103"/>
      <c r="C6" s="103"/>
      <c r="D6" s="25" t="s">
        <v>76</v>
      </c>
      <c r="E6" s="25" t="s">
        <v>75</v>
      </c>
      <c r="F6" s="103"/>
      <c r="G6" s="103"/>
      <c r="H6" s="103"/>
    </row>
    <row r="7" spans="1:16" ht="18.75" x14ac:dyDescent="0.25">
      <c r="A7" s="26">
        <v>1</v>
      </c>
      <c r="B7" s="55" t="s">
        <v>119</v>
      </c>
      <c r="C7" s="31"/>
      <c r="D7" s="33"/>
      <c r="E7" s="33"/>
      <c r="F7" s="33"/>
      <c r="G7" s="33"/>
      <c r="H7" s="33"/>
    </row>
    <row r="8" spans="1:16" x14ac:dyDescent="0.25">
      <c r="A8" s="26">
        <f>+A7+1</f>
        <v>2</v>
      </c>
      <c r="B8" s="30"/>
      <c r="C8" s="32"/>
      <c r="D8" s="33"/>
      <c r="E8" s="33"/>
      <c r="F8" s="33"/>
      <c r="G8" s="33"/>
      <c r="H8" s="33"/>
    </row>
    <row r="9" spans="1:16" x14ac:dyDescent="0.25">
      <c r="A9" s="26">
        <f t="shared" ref="A9:A12" si="0">+A8+1</f>
        <v>3</v>
      </c>
      <c r="B9" s="30"/>
      <c r="C9" s="32"/>
      <c r="D9" s="33"/>
      <c r="E9" s="33"/>
      <c r="F9" s="33"/>
      <c r="G9" s="33"/>
      <c r="H9" s="33"/>
    </row>
    <row r="10" spans="1:16" x14ac:dyDescent="0.25">
      <c r="A10" s="26">
        <f t="shared" si="0"/>
        <v>4</v>
      </c>
      <c r="B10" s="29"/>
      <c r="C10" s="27"/>
      <c r="D10" s="28"/>
      <c r="E10" s="28"/>
      <c r="F10" s="28"/>
      <c r="G10" s="28"/>
      <c r="H10" s="28"/>
    </row>
    <row r="11" spans="1:16" x14ac:dyDescent="0.25">
      <c r="A11" s="26">
        <f t="shared" si="0"/>
        <v>5</v>
      </c>
      <c r="B11" s="29"/>
      <c r="C11" s="27"/>
      <c r="D11" s="28"/>
      <c r="E11" s="28"/>
      <c r="F11" s="28"/>
      <c r="G11" s="28"/>
      <c r="H11" s="28"/>
    </row>
    <row r="12" spans="1:16" x14ac:dyDescent="0.25">
      <c r="A12" s="26">
        <f t="shared" si="0"/>
        <v>6</v>
      </c>
      <c r="B12" s="29"/>
      <c r="C12" s="27"/>
      <c r="D12" s="28"/>
      <c r="E12" s="28"/>
      <c r="F12" s="28"/>
      <c r="G12" s="28"/>
      <c r="H12" s="28"/>
    </row>
    <row r="14" spans="1:16" ht="18.75" x14ac:dyDescent="0.25">
      <c r="A14" s="97" t="s">
        <v>86</v>
      </c>
      <c r="B14" s="97"/>
      <c r="C14" s="97"/>
      <c r="D14" s="97"/>
      <c r="E14" s="97"/>
      <c r="F14" s="97"/>
      <c r="G14" s="97"/>
      <c r="H14" s="97"/>
      <c r="I14" s="34"/>
      <c r="J14" s="34"/>
      <c r="K14" s="34"/>
      <c r="L14" s="34"/>
      <c r="M14" s="34"/>
      <c r="N14" s="34"/>
      <c r="O14" s="34"/>
      <c r="P14" s="34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1"/>
    <col min="2" max="2" width="35" style="22" customWidth="1"/>
    <col min="3" max="3" width="26.85546875" style="22" customWidth="1"/>
    <col min="4" max="5" width="12.85546875" style="23" customWidth="1"/>
    <col min="6" max="6" width="17.28515625" style="24" customWidth="1"/>
    <col min="7" max="7" width="17.140625" style="24" customWidth="1"/>
    <col min="8" max="10" width="15" style="24" customWidth="1"/>
    <col min="11" max="11" width="16.140625" style="24" customWidth="1"/>
    <col min="12" max="16384" width="9.140625" style="24"/>
  </cols>
  <sheetData>
    <row r="1" spans="1:11" ht="73.5" customHeight="1" x14ac:dyDescent="0.25">
      <c r="H1" s="74" t="s">
        <v>94</v>
      </c>
      <c r="I1" s="75"/>
      <c r="J1" s="75"/>
      <c r="K1" s="75"/>
    </row>
    <row r="2" spans="1:11" ht="70.150000000000006" customHeight="1" x14ac:dyDescent="0.25">
      <c r="A2" s="99" t="s">
        <v>128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x14ac:dyDescent="0.25">
      <c r="K3" s="19"/>
    </row>
    <row r="4" spans="1:11" s="14" customFormat="1" ht="33" customHeight="1" x14ac:dyDescent="0.25">
      <c r="A4" s="102" t="s">
        <v>6</v>
      </c>
      <c r="B4" s="102" t="s">
        <v>18</v>
      </c>
      <c r="C4" s="102" t="s">
        <v>12</v>
      </c>
      <c r="D4" s="102" t="s">
        <v>9</v>
      </c>
      <c r="E4" s="102" t="s">
        <v>10</v>
      </c>
      <c r="F4" s="100" t="s">
        <v>17</v>
      </c>
      <c r="G4" s="101"/>
      <c r="H4" s="102" t="s">
        <v>87</v>
      </c>
      <c r="I4" s="102" t="s">
        <v>82</v>
      </c>
      <c r="J4" s="102" t="s">
        <v>88</v>
      </c>
      <c r="K4" s="102" t="s">
        <v>19</v>
      </c>
    </row>
    <row r="5" spans="1:11" s="14" customFormat="1" ht="105.75" customHeight="1" x14ac:dyDescent="0.25">
      <c r="A5" s="103"/>
      <c r="B5" s="103"/>
      <c r="C5" s="103"/>
      <c r="D5" s="103"/>
      <c r="E5" s="103"/>
      <c r="F5" s="25" t="s">
        <v>77</v>
      </c>
      <c r="G5" s="25" t="s">
        <v>75</v>
      </c>
      <c r="H5" s="103"/>
      <c r="I5" s="103"/>
      <c r="J5" s="103"/>
      <c r="K5" s="103"/>
    </row>
    <row r="6" spans="1:11" ht="36.75" customHeight="1" x14ac:dyDescent="0.25">
      <c r="A6" s="36" t="s">
        <v>26</v>
      </c>
      <c r="B6" s="35" t="s">
        <v>20</v>
      </c>
      <c r="C6" s="55" t="s">
        <v>119</v>
      </c>
      <c r="D6" s="31"/>
      <c r="E6" s="31"/>
      <c r="F6" s="33"/>
      <c r="G6" s="33"/>
      <c r="H6" s="33"/>
      <c r="I6" s="33"/>
      <c r="J6" s="33"/>
      <c r="K6" s="33"/>
    </row>
    <row r="7" spans="1:11" ht="19.5" customHeight="1" x14ac:dyDescent="0.25">
      <c r="A7" s="36"/>
      <c r="B7" s="35"/>
      <c r="C7" s="30"/>
      <c r="D7" s="31"/>
      <c r="E7" s="31"/>
      <c r="F7" s="33"/>
      <c r="G7" s="33"/>
      <c r="H7" s="33"/>
      <c r="I7" s="33"/>
      <c r="J7" s="33"/>
      <c r="K7" s="33"/>
    </row>
    <row r="8" spans="1:11" ht="19.5" customHeight="1" x14ac:dyDescent="0.25">
      <c r="A8" s="36"/>
      <c r="B8" s="35"/>
      <c r="C8" s="30"/>
      <c r="D8" s="31"/>
      <c r="E8" s="31"/>
      <c r="F8" s="33"/>
      <c r="G8" s="33"/>
      <c r="H8" s="33"/>
      <c r="I8" s="33"/>
      <c r="J8" s="33"/>
      <c r="K8" s="33"/>
    </row>
    <row r="9" spans="1:11" ht="19.5" customHeight="1" x14ac:dyDescent="0.25">
      <c r="A9" s="36" t="s">
        <v>27</v>
      </c>
      <c r="B9" s="35" t="s">
        <v>21</v>
      </c>
      <c r="C9" s="30"/>
      <c r="D9" s="31"/>
      <c r="E9" s="31"/>
      <c r="F9" s="33"/>
      <c r="G9" s="33"/>
      <c r="H9" s="33"/>
      <c r="I9" s="33"/>
      <c r="J9" s="33"/>
      <c r="K9" s="33"/>
    </row>
    <row r="10" spans="1:11" ht="19.5" customHeight="1" x14ac:dyDescent="0.25">
      <c r="A10" s="36"/>
      <c r="B10" s="35"/>
      <c r="C10" s="30"/>
      <c r="D10" s="31"/>
      <c r="E10" s="31"/>
      <c r="F10" s="33"/>
      <c r="G10" s="33"/>
      <c r="H10" s="33"/>
      <c r="I10" s="33"/>
      <c r="J10" s="33"/>
      <c r="K10" s="33"/>
    </row>
    <row r="11" spans="1:11" ht="19.5" customHeight="1" x14ac:dyDescent="0.25">
      <c r="A11" s="36"/>
      <c r="B11" s="35"/>
      <c r="C11" s="30"/>
      <c r="D11" s="31"/>
      <c r="E11" s="31"/>
      <c r="F11" s="33"/>
      <c r="G11" s="33"/>
      <c r="H11" s="33"/>
      <c r="I11" s="33"/>
      <c r="J11" s="33"/>
      <c r="K11" s="33"/>
    </row>
    <row r="12" spans="1:11" ht="19.5" customHeight="1" x14ac:dyDescent="0.25">
      <c r="A12" s="36" t="s">
        <v>28</v>
      </c>
      <c r="B12" s="35" t="s">
        <v>22</v>
      </c>
      <c r="C12" s="30"/>
      <c r="D12" s="31"/>
      <c r="E12" s="31"/>
      <c r="F12" s="33"/>
      <c r="G12" s="33"/>
      <c r="H12" s="33"/>
      <c r="I12" s="33"/>
      <c r="J12" s="33"/>
      <c r="K12" s="33"/>
    </row>
    <row r="13" spans="1:11" ht="19.5" customHeight="1" x14ac:dyDescent="0.25">
      <c r="A13" s="36"/>
      <c r="B13" s="35"/>
      <c r="C13" s="30"/>
      <c r="D13" s="31"/>
      <c r="E13" s="31"/>
      <c r="F13" s="33"/>
      <c r="G13" s="33"/>
      <c r="H13" s="33"/>
      <c r="I13" s="33"/>
      <c r="J13" s="33"/>
      <c r="K13" s="33"/>
    </row>
    <row r="14" spans="1:11" ht="19.5" customHeight="1" x14ac:dyDescent="0.25">
      <c r="A14" s="36"/>
      <c r="B14" s="35"/>
      <c r="C14" s="30"/>
      <c r="D14" s="31"/>
      <c r="E14" s="31"/>
      <c r="F14" s="33"/>
      <c r="G14" s="33"/>
      <c r="H14" s="33"/>
      <c r="I14" s="33"/>
      <c r="J14" s="33"/>
      <c r="K14" s="33"/>
    </row>
    <row r="15" spans="1:11" ht="30" customHeight="1" x14ac:dyDescent="0.25">
      <c r="A15" s="36" t="s">
        <v>29</v>
      </c>
      <c r="B15" s="35" t="s">
        <v>23</v>
      </c>
      <c r="C15" s="30"/>
      <c r="D15" s="31"/>
      <c r="E15" s="31"/>
      <c r="F15" s="33"/>
      <c r="G15" s="33"/>
      <c r="H15" s="33"/>
      <c r="I15" s="33"/>
      <c r="J15" s="33"/>
      <c r="K15" s="33"/>
    </row>
    <row r="16" spans="1:11" ht="19.5" customHeight="1" x14ac:dyDescent="0.25">
      <c r="A16" s="36"/>
      <c r="B16" s="35"/>
      <c r="C16" s="30"/>
      <c r="D16" s="31"/>
      <c r="E16" s="31"/>
      <c r="F16" s="33"/>
      <c r="G16" s="33"/>
      <c r="H16" s="33"/>
      <c r="I16" s="33"/>
      <c r="J16" s="33"/>
      <c r="K16" s="33"/>
    </row>
    <row r="17" spans="1:11" ht="19.5" customHeight="1" x14ac:dyDescent="0.25">
      <c r="A17" s="36"/>
      <c r="B17" s="35"/>
      <c r="C17" s="30"/>
      <c r="D17" s="31"/>
      <c r="E17" s="31"/>
      <c r="F17" s="33"/>
      <c r="G17" s="33"/>
      <c r="H17" s="33"/>
      <c r="I17" s="33"/>
      <c r="J17" s="33"/>
      <c r="K17" s="33"/>
    </row>
    <row r="18" spans="1:11" ht="19.5" customHeight="1" x14ac:dyDescent="0.25">
      <c r="A18" s="36" t="s">
        <v>30</v>
      </c>
      <c r="B18" s="35" t="s">
        <v>24</v>
      </c>
      <c r="C18" s="30"/>
      <c r="D18" s="31"/>
      <c r="E18" s="31"/>
      <c r="F18" s="33"/>
      <c r="G18" s="33"/>
      <c r="H18" s="33"/>
      <c r="I18" s="33"/>
      <c r="J18" s="33"/>
      <c r="K18" s="33"/>
    </row>
    <row r="19" spans="1:11" ht="19.5" customHeight="1" x14ac:dyDescent="0.25">
      <c r="A19" s="36"/>
      <c r="B19" s="35"/>
      <c r="C19" s="30"/>
      <c r="D19" s="31"/>
      <c r="E19" s="31"/>
      <c r="F19" s="33"/>
      <c r="G19" s="33"/>
      <c r="H19" s="33"/>
      <c r="I19" s="33"/>
      <c r="J19" s="33"/>
      <c r="K19" s="33"/>
    </row>
    <row r="20" spans="1:11" ht="19.5" customHeight="1" x14ac:dyDescent="0.25">
      <c r="A20" s="36"/>
      <c r="B20" s="35"/>
      <c r="C20" s="30"/>
      <c r="D20" s="31"/>
      <c r="E20" s="31"/>
      <c r="F20" s="33"/>
      <c r="G20" s="33"/>
      <c r="H20" s="33"/>
      <c r="I20" s="33"/>
      <c r="J20" s="33"/>
      <c r="K20" s="33"/>
    </row>
    <row r="21" spans="1:11" ht="19.5" customHeight="1" x14ac:dyDescent="0.25">
      <c r="A21" s="36" t="s">
        <v>31</v>
      </c>
      <c r="B21" s="35" t="s">
        <v>25</v>
      </c>
      <c r="C21" s="30"/>
      <c r="D21" s="31"/>
      <c r="E21" s="31"/>
      <c r="F21" s="33"/>
      <c r="G21" s="33"/>
      <c r="H21" s="33"/>
      <c r="I21" s="33"/>
      <c r="J21" s="33"/>
      <c r="K21" s="33"/>
    </row>
    <row r="22" spans="1:11" ht="19.5" customHeight="1" x14ac:dyDescent="0.25">
      <c r="A22" s="26"/>
      <c r="B22" s="35"/>
      <c r="C22" s="30"/>
      <c r="D22" s="31"/>
      <c r="E22" s="31"/>
      <c r="F22" s="33"/>
      <c r="G22" s="33"/>
      <c r="H22" s="33"/>
      <c r="I22" s="33"/>
      <c r="J22" s="33"/>
      <c r="K22" s="33"/>
    </row>
    <row r="23" spans="1:11" ht="19.5" customHeight="1" x14ac:dyDescent="0.25">
      <c r="A23" s="26"/>
      <c r="B23" s="30"/>
      <c r="C23" s="30"/>
      <c r="D23" s="32"/>
      <c r="E23" s="32"/>
      <c r="F23" s="33"/>
      <c r="G23" s="33"/>
      <c r="H23" s="33"/>
      <c r="I23" s="33"/>
      <c r="J23" s="33"/>
      <c r="K23" s="33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4"/>
    <col min="2" max="2" width="18.140625" style="24" customWidth="1"/>
    <col min="3" max="3" width="34.140625" style="24" customWidth="1"/>
    <col min="4" max="4" width="22.85546875" style="24" customWidth="1"/>
    <col min="5" max="6" width="25.5703125" style="24" customWidth="1"/>
    <col min="7" max="16384" width="9.140625" style="24"/>
  </cols>
  <sheetData>
    <row r="1" spans="1:18" ht="77.25" customHeight="1" x14ac:dyDescent="0.25">
      <c r="E1" s="74" t="s">
        <v>95</v>
      </c>
      <c r="F1" s="75"/>
    </row>
    <row r="3" spans="1:18" ht="48" customHeight="1" x14ac:dyDescent="0.25">
      <c r="A3" s="104" t="s">
        <v>129</v>
      </c>
      <c r="B3" s="104"/>
      <c r="C3" s="104"/>
      <c r="D3" s="104"/>
      <c r="E3" s="104"/>
      <c r="F3" s="104"/>
      <c r="G3" s="43"/>
      <c r="H3" s="43"/>
      <c r="I3" s="43"/>
    </row>
    <row r="5" spans="1:18" ht="28.5" x14ac:dyDescent="0.25">
      <c r="A5" s="36" t="s">
        <v>6</v>
      </c>
      <c r="B5" s="36" t="s">
        <v>41</v>
      </c>
      <c r="C5" s="36" t="s">
        <v>42</v>
      </c>
      <c r="D5" s="36" t="s">
        <v>43</v>
      </c>
      <c r="E5" s="36" t="s">
        <v>44</v>
      </c>
      <c r="F5" s="36" t="s">
        <v>45</v>
      </c>
      <c r="G5" s="21"/>
      <c r="H5" s="21"/>
      <c r="I5" s="21"/>
      <c r="J5" s="44"/>
      <c r="K5" s="44"/>
      <c r="L5" s="44"/>
      <c r="M5" s="44"/>
      <c r="N5" s="44"/>
      <c r="O5" s="44"/>
      <c r="P5" s="44"/>
      <c r="Q5" s="44"/>
      <c r="R5" s="44"/>
    </row>
    <row r="6" spans="1:18" ht="18.75" x14ac:dyDescent="0.25">
      <c r="A6" s="45"/>
      <c r="B6" s="45"/>
      <c r="C6" s="55" t="s">
        <v>119</v>
      </c>
      <c r="D6" s="28"/>
      <c r="E6" s="28"/>
      <c r="F6" s="28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  <row r="7" spans="1:18" x14ac:dyDescent="0.25">
      <c r="A7" s="45"/>
      <c r="B7" s="45"/>
      <c r="C7" s="45"/>
      <c r="D7" s="28"/>
      <c r="E7" s="28"/>
      <c r="F7" s="28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</row>
    <row r="8" spans="1:18" x14ac:dyDescent="0.25">
      <c r="A8" s="45"/>
      <c r="B8" s="45"/>
      <c r="C8" s="45"/>
      <c r="D8" s="28"/>
      <c r="E8" s="28"/>
      <c r="F8" s="28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</row>
    <row r="9" spans="1:18" x14ac:dyDescent="0.25">
      <c r="A9" s="45"/>
      <c r="B9" s="45"/>
      <c r="C9" s="45"/>
      <c r="D9" s="28"/>
      <c r="E9" s="28"/>
      <c r="F9" s="28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18" x14ac:dyDescent="0.25">
      <c r="A10" s="45"/>
      <c r="B10" s="45"/>
      <c r="C10" s="45"/>
      <c r="D10" s="28"/>
      <c r="E10" s="28"/>
      <c r="F10" s="28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</row>
    <row r="11" spans="1:18" x14ac:dyDescent="0.25">
      <c r="A11" s="45"/>
      <c r="B11" s="45"/>
      <c r="C11" s="45"/>
      <c r="D11" s="28"/>
      <c r="E11" s="28"/>
      <c r="F11" s="28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</row>
    <row r="12" spans="1:18" x14ac:dyDescent="0.25">
      <c r="A12" s="45"/>
      <c r="B12" s="45"/>
      <c r="C12" s="45"/>
      <c r="D12" s="28"/>
      <c r="E12" s="28"/>
      <c r="F12" s="28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18" x14ac:dyDescent="0.25">
      <c r="A13" s="45"/>
      <c r="B13" s="45"/>
      <c r="C13" s="45"/>
      <c r="D13" s="28"/>
      <c r="E13" s="28"/>
      <c r="F13" s="28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</row>
    <row r="14" spans="1:18" x14ac:dyDescent="0.25">
      <c r="A14" s="45"/>
      <c r="B14" s="45"/>
      <c r="C14" s="45"/>
      <c r="D14" s="28"/>
      <c r="E14" s="28"/>
      <c r="F14" s="28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18" x14ac:dyDescent="0.25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</row>
    <row r="16" spans="1:18" x14ac:dyDescent="0.2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4:18" x14ac:dyDescent="0.2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4:18" x14ac:dyDescent="0.2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4:18" x14ac:dyDescent="0.2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4:18" x14ac:dyDescent="0.2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4:18" x14ac:dyDescent="0.2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4:18" x14ac:dyDescent="0.2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4:18" x14ac:dyDescent="0.2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4:18" x14ac:dyDescent="0.2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4:18" x14ac:dyDescent="0.2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4" customWidth="1"/>
    <col min="2" max="3" width="11.5703125" style="24" bestFit="1" customWidth="1"/>
    <col min="4" max="4" width="14.42578125" style="24" customWidth="1"/>
    <col min="5" max="5" width="27" style="24" customWidth="1"/>
    <col min="6" max="6" width="15.28515625" style="24" bestFit="1" customWidth="1"/>
    <col min="7" max="7" width="13.7109375" style="24" customWidth="1"/>
    <col min="8" max="8" width="14.5703125" style="24" customWidth="1"/>
    <col min="9" max="9" width="12.28515625" style="24" customWidth="1"/>
    <col min="10" max="10" width="12.7109375" style="24" customWidth="1"/>
    <col min="11" max="11" width="12" style="24" customWidth="1"/>
    <col min="12" max="12" width="14.85546875" style="24" customWidth="1"/>
    <col min="13" max="16384" width="9.140625" style="24"/>
  </cols>
  <sheetData>
    <row r="1" spans="1:18" ht="63.75" customHeight="1" x14ac:dyDescent="0.25">
      <c r="I1" s="105" t="s">
        <v>96</v>
      </c>
      <c r="J1" s="105"/>
      <c r="K1" s="105"/>
      <c r="L1" s="105"/>
    </row>
    <row r="4" spans="1:18" ht="48" customHeight="1" x14ac:dyDescent="0.25">
      <c r="A4" s="104" t="s">
        <v>130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6" spans="1:18" x14ac:dyDescent="0.25">
      <c r="A6" s="109" t="s">
        <v>6</v>
      </c>
      <c r="B6" s="109" t="s">
        <v>54</v>
      </c>
      <c r="C6" s="109" t="s">
        <v>55</v>
      </c>
      <c r="D6" s="109" t="s">
        <v>56</v>
      </c>
      <c r="E6" s="109" t="s">
        <v>57</v>
      </c>
      <c r="F6" s="109" t="s">
        <v>89</v>
      </c>
      <c r="G6" s="109" t="s">
        <v>58</v>
      </c>
      <c r="H6" s="109" t="s">
        <v>59</v>
      </c>
      <c r="I6" s="106" t="s">
        <v>64</v>
      </c>
      <c r="J6" s="107"/>
      <c r="K6" s="108"/>
      <c r="L6" s="109" t="s">
        <v>63</v>
      </c>
      <c r="M6" s="44"/>
      <c r="N6" s="44"/>
      <c r="O6" s="44"/>
      <c r="P6" s="44"/>
      <c r="Q6" s="44"/>
      <c r="R6" s="44"/>
    </row>
    <row r="7" spans="1:18" ht="28.5" x14ac:dyDescent="0.25">
      <c r="A7" s="110"/>
      <c r="B7" s="110"/>
      <c r="C7" s="110"/>
      <c r="D7" s="110"/>
      <c r="E7" s="110"/>
      <c r="F7" s="110"/>
      <c r="G7" s="110"/>
      <c r="H7" s="110"/>
      <c r="I7" s="36" t="s">
        <v>60</v>
      </c>
      <c r="J7" s="36" t="s">
        <v>61</v>
      </c>
      <c r="K7" s="36" t="s">
        <v>62</v>
      </c>
      <c r="L7" s="110"/>
      <c r="M7" s="44"/>
      <c r="N7" s="44"/>
      <c r="O7" s="44"/>
      <c r="P7" s="44"/>
      <c r="Q7" s="44"/>
      <c r="R7" s="44"/>
    </row>
    <row r="8" spans="1:18" ht="18.75" x14ac:dyDescent="0.25">
      <c r="A8" s="45"/>
      <c r="B8" s="45"/>
      <c r="C8" s="45"/>
      <c r="D8" s="28"/>
      <c r="E8" s="58" t="s">
        <v>119</v>
      </c>
      <c r="F8" s="28"/>
      <c r="G8" s="28"/>
      <c r="H8" s="28"/>
      <c r="I8" s="28"/>
      <c r="J8" s="28"/>
      <c r="K8" s="28"/>
      <c r="L8" s="28"/>
      <c r="M8" s="44"/>
      <c r="N8" s="44"/>
      <c r="O8" s="44"/>
      <c r="P8" s="44"/>
      <c r="Q8" s="44"/>
      <c r="R8" s="44"/>
    </row>
    <row r="9" spans="1:18" x14ac:dyDescent="0.25">
      <c r="A9" s="45"/>
      <c r="B9" s="45"/>
      <c r="C9" s="45"/>
      <c r="D9" s="28"/>
      <c r="E9" s="28"/>
      <c r="F9" s="28"/>
      <c r="G9" s="28"/>
      <c r="H9" s="28"/>
      <c r="I9" s="28"/>
      <c r="J9" s="28"/>
      <c r="K9" s="28"/>
      <c r="L9" s="28"/>
      <c r="M9" s="44"/>
      <c r="N9" s="44"/>
      <c r="O9" s="44"/>
      <c r="P9" s="44"/>
      <c r="Q9" s="44"/>
      <c r="R9" s="44"/>
    </row>
    <row r="10" spans="1:18" x14ac:dyDescent="0.25">
      <c r="A10" s="45"/>
      <c r="B10" s="45"/>
      <c r="C10" s="45"/>
      <c r="D10" s="28"/>
      <c r="E10" s="28"/>
      <c r="F10" s="28"/>
      <c r="G10" s="28"/>
      <c r="H10" s="28"/>
      <c r="I10" s="28"/>
      <c r="J10" s="28"/>
      <c r="K10" s="28"/>
      <c r="L10" s="28"/>
      <c r="M10" s="44"/>
      <c r="N10" s="44"/>
      <c r="O10" s="44"/>
      <c r="P10" s="44"/>
      <c r="Q10" s="44"/>
      <c r="R10" s="44"/>
    </row>
    <row r="11" spans="1:18" x14ac:dyDescent="0.25">
      <c r="A11" s="45"/>
      <c r="B11" s="45"/>
      <c r="C11" s="45"/>
      <c r="D11" s="28"/>
      <c r="E11" s="28"/>
      <c r="F11" s="28"/>
      <c r="G11" s="28"/>
      <c r="H11" s="28"/>
      <c r="I11" s="28"/>
      <c r="J11" s="28"/>
      <c r="K11" s="28"/>
      <c r="L11" s="28"/>
      <c r="M11" s="44"/>
      <c r="N11" s="44"/>
      <c r="O11" s="44"/>
      <c r="P11" s="44"/>
      <c r="Q11" s="44"/>
      <c r="R11" s="44"/>
    </row>
    <row r="12" spans="1:18" x14ac:dyDescent="0.25">
      <c r="A12" s="45"/>
      <c r="B12" s="45"/>
      <c r="C12" s="45"/>
      <c r="D12" s="28"/>
      <c r="E12" s="28"/>
      <c r="F12" s="28"/>
      <c r="G12" s="28"/>
      <c r="H12" s="28"/>
      <c r="I12" s="28"/>
      <c r="J12" s="28"/>
      <c r="K12" s="28"/>
      <c r="L12" s="28"/>
      <c r="M12" s="44"/>
      <c r="N12" s="44"/>
      <c r="O12" s="44"/>
      <c r="P12" s="44"/>
      <c r="Q12" s="44"/>
      <c r="R12" s="44"/>
    </row>
    <row r="13" spans="1:18" x14ac:dyDescent="0.25">
      <c r="A13" s="45"/>
      <c r="B13" s="45"/>
      <c r="C13" s="45"/>
      <c r="D13" s="28"/>
      <c r="E13" s="28"/>
      <c r="F13" s="28"/>
      <c r="G13" s="28"/>
      <c r="H13" s="28"/>
      <c r="I13" s="28"/>
      <c r="J13" s="28"/>
      <c r="K13" s="28"/>
      <c r="L13" s="28"/>
      <c r="M13" s="44"/>
      <c r="N13" s="44"/>
      <c r="O13" s="44"/>
      <c r="P13" s="44"/>
      <c r="Q13" s="44"/>
      <c r="R13" s="44"/>
    </row>
    <row r="14" spans="1:18" x14ac:dyDescent="0.25">
      <c r="A14" s="45"/>
      <c r="B14" s="45"/>
      <c r="C14" s="45"/>
      <c r="D14" s="28"/>
      <c r="E14" s="28"/>
      <c r="F14" s="28"/>
      <c r="G14" s="28"/>
      <c r="H14" s="28"/>
      <c r="I14" s="28"/>
      <c r="J14" s="28"/>
      <c r="K14" s="28"/>
      <c r="L14" s="28"/>
      <c r="M14" s="44"/>
      <c r="N14" s="44"/>
      <c r="O14" s="44"/>
      <c r="P14" s="44"/>
      <c r="Q14" s="44"/>
      <c r="R14" s="44"/>
    </row>
    <row r="15" spans="1:18" x14ac:dyDescent="0.25">
      <c r="A15" s="45"/>
      <c r="B15" s="45"/>
      <c r="C15" s="45"/>
      <c r="D15" s="28"/>
      <c r="E15" s="28"/>
      <c r="F15" s="28"/>
      <c r="G15" s="28"/>
      <c r="H15" s="28"/>
      <c r="I15" s="28"/>
      <c r="J15" s="28"/>
      <c r="K15" s="28"/>
      <c r="L15" s="28"/>
      <c r="M15" s="44"/>
      <c r="N15" s="44"/>
      <c r="O15" s="44"/>
      <c r="P15" s="44"/>
      <c r="Q15" s="44"/>
      <c r="R15" s="44"/>
    </row>
    <row r="16" spans="1:18" x14ac:dyDescent="0.2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4:18" x14ac:dyDescent="0.2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4:18" x14ac:dyDescent="0.2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4:18" x14ac:dyDescent="0.2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4:18" x14ac:dyDescent="0.2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4:18" x14ac:dyDescent="0.2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4:18" x14ac:dyDescent="0.2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4:18" x14ac:dyDescent="0.2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4:18" x14ac:dyDescent="0.2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4:18" x14ac:dyDescent="0.2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  <row r="26" spans="4:18" x14ac:dyDescent="0.25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4" customWidth="1"/>
    <col min="2" max="2" width="46" style="24" customWidth="1"/>
    <col min="3" max="3" width="18" style="24" customWidth="1"/>
    <col min="4" max="4" width="44.5703125" style="24" customWidth="1"/>
    <col min="5" max="16384" width="9.140625" style="24"/>
  </cols>
  <sheetData>
    <row r="1" spans="1:4" ht="66" customHeight="1" x14ac:dyDescent="0.25">
      <c r="D1" s="21" t="s">
        <v>97</v>
      </c>
    </row>
    <row r="2" spans="1:4" ht="67.5" customHeight="1" x14ac:dyDescent="0.25">
      <c r="A2" s="99" t="s">
        <v>131</v>
      </c>
      <c r="B2" s="99"/>
      <c r="C2" s="99"/>
      <c r="D2" s="99"/>
    </row>
    <row r="4" spans="1:4" ht="30.75" customHeight="1" x14ac:dyDescent="0.25">
      <c r="A4" s="50" t="s">
        <v>6</v>
      </c>
      <c r="B4" s="50" t="s">
        <v>48</v>
      </c>
      <c r="C4" s="50" t="s">
        <v>46</v>
      </c>
      <c r="D4" s="50" t="s">
        <v>78</v>
      </c>
    </row>
    <row r="5" spans="1:4" ht="18.75" x14ac:dyDescent="0.25">
      <c r="A5" s="51">
        <v>1</v>
      </c>
      <c r="B5" s="55" t="s">
        <v>119</v>
      </c>
      <c r="C5" s="51"/>
      <c r="D5" s="51"/>
    </row>
    <row r="6" spans="1:4" x14ac:dyDescent="0.25">
      <c r="A6" s="51">
        <f>+A5+1</f>
        <v>2</v>
      </c>
      <c r="B6" s="52"/>
      <c r="C6" s="52"/>
      <c r="D6" s="53"/>
    </row>
    <row r="7" spans="1:4" x14ac:dyDescent="0.25">
      <c r="A7" s="51">
        <f t="shared" ref="A7:A14" si="0">+A6+1</f>
        <v>3</v>
      </c>
      <c r="B7" s="52"/>
      <c r="C7" s="52"/>
      <c r="D7" s="53"/>
    </row>
    <row r="8" spans="1:4" x14ac:dyDescent="0.25">
      <c r="A8" s="51">
        <f t="shared" si="0"/>
        <v>4</v>
      </c>
      <c r="B8" s="52"/>
      <c r="C8" s="52"/>
      <c r="D8" s="53"/>
    </row>
    <row r="9" spans="1:4" x14ac:dyDescent="0.25">
      <c r="A9" s="51">
        <f t="shared" si="0"/>
        <v>5</v>
      </c>
      <c r="B9" s="52"/>
      <c r="C9" s="52"/>
      <c r="D9" s="53"/>
    </row>
    <row r="10" spans="1:4" x14ac:dyDescent="0.25">
      <c r="A10" s="51">
        <f t="shared" si="0"/>
        <v>6</v>
      </c>
      <c r="B10" s="52"/>
      <c r="C10" s="52"/>
      <c r="D10" s="53"/>
    </row>
    <row r="11" spans="1:4" x14ac:dyDescent="0.25">
      <c r="A11" s="51">
        <f t="shared" si="0"/>
        <v>7</v>
      </c>
      <c r="B11" s="52"/>
      <c r="C11" s="52"/>
      <c r="D11" s="53"/>
    </row>
    <row r="12" spans="1:4" x14ac:dyDescent="0.25">
      <c r="A12" s="51">
        <f t="shared" si="0"/>
        <v>8</v>
      </c>
      <c r="B12" s="52"/>
      <c r="C12" s="52"/>
      <c r="D12" s="53"/>
    </row>
    <row r="13" spans="1:4" x14ac:dyDescent="0.25">
      <c r="A13" s="51">
        <f t="shared" si="0"/>
        <v>9</v>
      </c>
      <c r="B13" s="52"/>
      <c r="C13" s="52"/>
      <c r="D13" s="53"/>
    </row>
    <row r="14" spans="1:4" x14ac:dyDescent="0.25">
      <c r="A14" s="51">
        <f t="shared" si="0"/>
        <v>10</v>
      </c>
      <c r="B14" s="52"/>
      <c r="C14" s="52"/>
      <c r="D14" s="53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4" customWidth="1"/>
    <col min="2" max="2" width="38.42578125" style="24" customWidth="1"/>
    <col min="3" max="3" width="22.140625" style="24" customWidth="1"/>
    <col min="4" max="4" width="47.28515625" style="24" customWidth="1"/>
    <col min="5" max="16384" width="9.140625" style="24"/>
  </cols>
  <sheetData>
    <row r="1" spans="1:4" ht="60" customHeight="1" x14ac:dyDescent="0.25">
      <c r="D1" s="21" t="s">
        <v>98</v>
      </c>
    </row>
    <row r="2" spans="1:4" ht="64.5" customHeight="1" x14ac:dyDescent="0.25">
      <c r="A2" s="99" t="s">
        <v>132</v>
      </c>
      <c r="B2" s="99"/>
      <c r="C2" s="99"/>
      <c r="D2" s="99"/>
    </row>
    <row r="4" spans="1:4" ht="30.75" customHeight="1" x14ac:dyDescent="0.25">
      <c r="A4" s="50" t="s">
        <v>6</v>
      </c>
      <c r="B4" s="50" t="s">
        <v>48</v>
      </c>
      <c r="C4" s="50" t="s">
        <v>46</v>
      </c>
      <c r="D4" s="50" t="s">
        <v>78</v>
      </c>
    </row>
    <row r="5" spans="1:4" ht="18.75" x14ac:dyDescent="0.25">
      <c r="A5" s="51">
        <v>1</v>
      </c>
      <c r="B5" s="55" t="s">
        <v>119</v>
      </c>
      <c r="C5" s="51"/>
      <c r="D5" s="51"/>
    </row>
    <row r="6" spans="1:4" x14ac:dyDescent="0.25">
      <c r="A6" s="51">
        <f>+A5+1</f>
        <v>2</v>
      </c>
      <c r="B6" s="52"/>
      <c r="C6" s="52"/>
      <c r="D6" s="53"/>
    </row>
    <row r="7" spans="1:4" x14ac:dyDescent="0.25">
      <c r="A7" s="51">
        <f t="shared" ref="A7:A14" si="0">+A6+1</f>
        <v>3</v>
      </c>
      <c r="B7" s="52"/>
      <c r="C7" s="52"/>
      <c r="D7" s="53"/>
    </row>
    <row r="8" spans="1:4" x14ac:dyDescent="0.25">
      <c r="A8" s="51">
        <f t="shared" si="0"/>
        <v>4</v>
      </c>
      <c r="B8" s="52"/>
      <c r="C8" s="52"/>
      <c r="D8" s="53"/>
    </row>
    <row r="9" spans="1:4" x14ac:dyDescent="0.25">
      <c r="A9" s="51">
        <f t="shared" si="0"/>
        <v>5</v>
      </c>
      <c r="B9" s="52"/>
      <c r="C9" s="52"/>
      <c r="D9" s="53"/>
    </row>
    <row r="10" spans="1:4" x14ac:dyDescent="0.25">
      <c r="A10" s="51">
        <f t="shared" si="0"/>
        <v>6</v>
      </c>
      <c r="B10" s="52"/>
      <c r="C10" s="52"/>
      <c r="D10" s="53"/>
    </row>
    <row r="11" spans="1:4" x14ac:dyDescent="0.25">
      <c r="A11" s="51">
        <f t="shared" si="0"/>
        <v>7</v>
      </c>
      <c r="B11" s="52"/>
      <c r="C11" s="52"/>
      <c r="D11" s="53"/>
    </row>
    <row r="12" spans="1:4" x14ac:dyDescent="0.25">
      <c r="A12" s="51">
        <f t="shared" si="0"/>
        <v>8</v>
      </c>
      <c r="B12" s="52"/>
      <c r="C12" s="52"/>
      <c r="D12" s="53"/>
    </row>
    <row r="13" spans="1:4" x14ac:dyDescent="0.25">
      <c r="A13" s="51">
        <f t="shared" si="0"/>
        <v>9</v>
      </c>
      <c r="B13" s="52"/>
      <c r="C13" s="52"/>
      <c r="D13" s="53"/>
    </row>
    <row r="14" spans="1:4" x14ac:dyDescent="0.25">
      <c r="A14" s="51">
        <f t="shared" si="0"/>
        <v>10</v>
      </c>
      <c r="B14" s="52"/>
      <c r="C14" s="52"/>
      <c r="D14" s="53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6" customWidth="1"/>
    <col min="2" max="2" width="26.42578125" style="16" customWidth="1"/>
    <col min="3" max="3" width="13.7109375" style="16" customWidth="1"/>
    <col min="4" max="7" width="20.85546875" style="16" customWidth="1"/>
    <col min="8" max="8" width="17.5703125" style="16" customWidth="1"/>
    <col min="9" max="9" width="19.28515625" style="16" customWidth="1"/>
    <col min="10" max="10" width="14" style="16" customWidth="1"/>
    <col min="11" max="13" width="18.7109375" style="16" customWidth="1"/>
    <col min="14" max="14" width="15.7109375" style="16" customWidth="1"/>
    <col min="15" max="19" width="15.7109375" style="17" customWidth="1"/>
    <col min="20" max="16384" width="9.140625" style="17"/>
  </cols>
  <sheetData>
    <row r="1" spans="1:10" ht="66.75" customHeight="1" x14ac:dyDescent="0.25">
      <c r="H1" s="111" t="s">
        <v>99</v>
      </c>
      <c r="I1" s="111"/>
      <c r="J1" s="111"/>
    </row>
    <row r="3" spans="1:10" s="16" customFormat="1" ht="73.5" customHeight="1" x14ac:dyDescent="0.25">
      <c r="A3" s="104" t="s">
        <v>133</v>
      </c>
      <c r="B3" s="104"/>
      <c r="C3" s="104"/>
      <c r="D3" s="104"/>
      <c r="E3" s="104"/>
      <c r="F3" s="104"/>
      <c r="G3" s="104"/>
      <c r="H3" s="104"/>
      <c r="I3" s="104"/>
      <c r="J3" s="104"/>
    </row>
    <row r="5" spans="1:10" s="16" customFormat="1" ht="47.25" customHeight="1" x14ac:dyDescent="0.25">
      <c r="A5" s="86" t="s">
        <v>79</v>
      </c>
      <c r="B5" s="86" t="s">
        <v>33</v>
      </c>
      <c r="C5" s="86" t="s">
        <v>80</v>
      </c>
      <c r="D5" s="112" t="s">
        <v>34</v>
      </c>
      <c r="E5" s="113"/>
      <c r="F5" s="115" t="s">
        <v>39</v>
      </c>
      <c r="G5" s="115" t="s">
        <v>37</v>
      </c>
      <c r="H5" s="115" t="s">
        <v>70</v>
      </c>
      <c r="I5" s="115" t="s">
        <v>71</v>
      </c>
      <c r="J5" s="115" t="s">
        <v>13</v>
      </c>
    </row>
    <row r="6" spans="1:10" s="16" customFormat="1" ht="60.75" customHeight="1" x14ac:dyDescent="0.25">
      <c r="A6" s="86"/>
      <c r="B6" s="86"/>
      <c r="C6" s="86"/>
      <c r="D6" s="37" t="s">
        <v>35</v>
      </c>
      <c r="E6" s="37" t="s">
        <v>36</v>
      </c>
      <c r="F6" s="116"/>
      <c r="G6" s="116"/>
      <c r="H6" s="116"/>
      <c r="I6" s="116"/>
      <c r="J6" s="116"/>
    </row>
    <row r="7" spans="1:10" s="16" customFormat="1" ht="15" x14ac:dyDescent="0.25">
      <c r="A7" s="20">
        <v>1</v>
      </c>
      <c r="B7" s="57" t="s">
        <v>119</v>
      </c>
      <c r="C7" s="18"/>
      <c r="D7" s="18"/>
      <c r="E7" s="18"/>
      <c r="F7" s="18"/>
      <c r="G7" s="18"/>
      <c r="H7" s="18"/>
      <c r="I7" s="18"/>
      <c r="J7" s="18"/>
    </row>
    <row r="8" spans="1:10" s="16" customFormat="1" ht="15" x14ac:dyDescent="0.25">
      <c r="A8" s="20">
        <v>2</v>
      </c>
      <c r="B8" s="18"/>
      <c r="C8" s="54" t="s">
        <v>81</v>
      </c>
      <c r="D8" s="18"/>
      <c r="E8" s="18"/>
      <c r="F8" s="18"/>
      <c r="G8" s="18"/>
      <c r="H8" s="18"/>
      <c r="I8" s="18"/>
      <c r="J8" s="18"/>
    </row>
    <row r="9" spans="1:10" s="16" customFormat="1" ht="15" x14ac:dyDescent="0.25">
      <c r="A9" s="20">
        <v>3</v>
      </c>
      <c r="B9" s="18"/>
      <c r="C9" s="54" t="s">
        <v>81</v>
      </c>
      <c r="D9" s="18"/>
      <c r="E9" s="18"/>
      <c r="F9" s="18"/>
      <c r="G9" s="18"/>
      <c r="H9" s="18"/>
      <c r="I9" s="18"/>
      <c r="J9" s="18"/>
    </row>
    <row r="10" spans="1:10" s="16" customFormat="1" ht="15" x14ac:dyDescent="0.25">
      <c r="A10" s="20">
        <v>4</v>
      </c>
      <c r="B10" s="18"/>
      <c r="C10" s="54" t="s">
        <v>81</v>
      </c>
      <c r="D10" s="18"/>
      <c r="E10" s="18"/>
      <c r="F10" s="18"/>
      <c r="G10" s="18"/>
      <c r="H10" s="18"/>
      <c r="I10" s="18"/>
      <c r="J10" s="18"/>
    </row>
    <row r="11" spans="1:10" s="16" customFormat="1" ht="15" x14ac:dyDescent="0.25">
      <c r="A11" s="20">
        <v>5</v>
      </c>
      <c r="B11" s="18"/>
      <c r="C11" s="54" t="s">
        <v>81</v>
      </c>
      <c r="D11" s="18"/>
      <c r="E11" s="18"/>
      <c r="F11" s="18"/>
      <c r="G11" s="18"/>
      <c r="H11" s="18"/>
      <c r="I11" s="18"/>
      <c r="J11" s="18"/>
    </row>
    <row r="13" spans="1:10" s="16" customFormat="1" ht="30.75" customHeight="1" x14ac:dyDescent="0.25">
      <c r="A13" s="38"/>
      <c r="B13" s="114" t="s">
        <v>38</v>
      </c>
      <c r="C13" s="114"/>
      <c r="D13" s="114"/>
      <c r="E13" s="114"/>
      <c r="F13" s="114"/>
      <c r="G13" s="114"/>
      <c r="H13" s="114"/>
      <c r="I13" s="114"/>
      <c r="J13" s="114"/>
    </row>
    <row r="14" spans="1:10" ht="18.75" customHeigh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99" t="s">
        <v>40</v>
      </c>
      <c r="B5" s="99"/>
      <c r="C5" s="99"/>
      <c r="D5" s="99"/>
    </row>
    <row r="7" spans="1:4" ht="25.5" x14ac:dyDescent="0.25">
      <c r="A7" s="42" t="s">
        <v>11</v>
      </c>
      <c r="B7" s="42" t="s">
        <v>48</v>
      </c>
      <c r="C7" s="42" t="s">
        <v>46</v>
      </c>
      <c r="D7" s="42" t="s">
        <v>47</v>
      </c>
    </row>
    <row r="8" spans="1:4" x14ac:dyDescent="0.25">
      <c r="A8" s="39">
        <v>1</v>
      </c>
      <c r="B8" s="39"/>
      <c r="C8" s="39"/>
      <c r="D8" s="39"/>
    </row>
    <row r="9" spans="1:4" x14ac:dyDescent="0.25">
      <c r="A9" s="39">
        <f>+A8+1</f>
        <v>2</v>
      </c>
      <c r="B9" s="40"/>
      <c r="C9" s="40"/>
      <c r="D9" s="41"/>
    </row>
    <row r="10" spans="1:4" x14ac:dyDescent="0.25">
      <c r="A10" s="39">
        <f t="shared" ref="A10:A17" si="0">+A9+1</f>
        <v>3</v>
      </c>
      <c r="B10" s="40"/>
      <c r="C10" s="40"/>
      <c r="D10" s="41"/>
    </row>
    <row r="11" spans="1:4" x14ac:dyDescent="0.25">
      <c r="A11" s="39">
        <f t="shared" si="0"/>
        <v>4</v>
      </c>
      <c r="B11" s="40"/>
      <c r="C11" s="40"/>
      <c r="D11" s="41"/>
    </row>
    <row r="12" spans="1:4" x14ac:dyDescent="0.25">
      <c r="A12" s="39">
        <f t="shared" si="0"/>
        <v>5</v>
      </c>
      <c r="B12" s="40"/>
      <c r="C12" s="40"/>
      <c r="D12" s="41"/>
    </row>
    <row r="13" spans="1:4" x14ac:dyDescent="0.25">
      <c r="A13" s="39">
        <f t="shared" si="0"/>
        <v>6</v>
      </c>
      <c r="B13" s="40"/>
      <c r="C13" s="40"/>
      <c r="D13" s="41"/>
    </row>
    <row r="14" spans="1:4" x14ac:dyDescent="0.25">
      <c r="A14" s="39">
        <f t="shared" si="0"/>
        <v>7</v>
      </c>
      <c r="B14" s="40"/>
      <c r="C14" s="40"/>
      <c r="D14" s="41"/>
    </row>
    <row r="15" spans="1:4" x14ac:dyDescent="0.25">
      <c r="A15" s="39">
        <f t="shared" si="0"/>
        <v>8</v>
      </c>
      <c r="B15" s="40"/>
      <c r="C15" s="40"/>
      <c r="D15" s="41"/>
    </row>
    <row r="16" spans="1:4" x14ac:dyDescent="0.25">
      <c r="A16" s="39">
        <f t="shared" si="0"/>
        <v>9</v>
      </c>
      <c r="B16" s="40"/>
      <c r="C16" s="40"/>
      <c r="D16" s="41"/>
    </row>
    <row r="17" spans="1:4" x14ac:dyDescent="0.25">
      <c r="A17" s="39">
        <f t="shared" si="0"/>
        <v>10</v>
      </c>
      <c r="B17" s="40"/>
      <c r="C17" s="40"/>
      <c r="D17" s="41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Транспорт воситаси</vt:lpstr>
      <vt:lpstr>2-илова</vt:lpstr>
      <vt:lpstr>4-илова 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'4-илова 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2025-12-15T08:46:10Z</cp:lastPrinted>
  <dcterms:created xsi:type="dcterms:W3CDTF">2020-01-15T07:42:43Z</dcterms:created>
  <dcterms:modified xsi:type="dcterms:W3CDTF">2026-10-05T10:45:58Z</dcterms:modified>
</cp:coreProperties>
</file>