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Workbook________" defaultThemeVersion="124226"/>
  <xr:revisionPtr revIDLastSave="0" documentId="13_ncr:1_{58973C1B-34E2-4A4C-8700-DDBEE12483FD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Отчет" sheetId="3" r:id="rId1"/>
  </sheets>
  <definedNames>
    <definedName name="FinancingLevel">Отчет!$B$7</definedName>
    <definedName name="Import2">Отчет!$A$28:$F$28</definedName>
    <definedName name="OnDate">Отчет!$A$3</definedName>
    <definedName name="Organization">Отчет!$B$5</definedName>
    <definedName name="Period">Отчет!$B$6</definedName>
    <definedName name="R_10">Отчет!$F$22</definedName>
    <definedName name="R_11">Отчет!$F$24</definedName>
    <definedName name="R_112">Отчет!$F$23</definedName>
    <definedName name="R_113">Отчет!$F$20</definedName>
    <definedName name="R_12">Отчет!$F$25</definedName>
    <definedName name="R_14">Отчет!$F$12</definedName>
    <definedName name="R_21">Отчет!$F$24</definedName>
    <definedName name="R_3">Отчет!$F$11</definedName>
    <definedName name="R_4">Отчет!$F$12</definedName>
    <definedName name="R_5">Отчет!$F$15</definedName>
    <definedName name="R_6">Отчет!$F$16</definedName>
    <definedName name="R_7">Отчет!$F$17</definedName>
    <definedName name="R_8">Отчет!$F$18</definedName>
    <definedName name="R_9">Отчет!$F$19</definedName>
    <definedName name="SettlementCode">Отчет!$B$9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<sst xmlns="http://schemas.openxmlformats.org/spreadsheetml/2006/main" count="67" uniqueCount="67">
  <si>
    <t xml:space="preserve"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</si>
  <si>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
о движении денежных средств по Фонду развития бюджетной организации</t>
  </si>
  <si>
    <t>по состоянию на 01.04.2025</t>
  </si>
  <si>
    <t>Организация:</t>
  </si>
  <si>
    <t>Давлат тиббий сугуртаси жамгармаси (Фонд 2005)</t>
  </si>
  <si>
    <t>Периодичность:</t>
  </si>
  <si>
    <t>1 апреля</t>
  </si>
  <si>
    <t>Уровень бюджета:</t>
  </si>
  <si>
    <t>Республиканский</t>
  </si>
  <si>
    <t>Единица измерения:</t>
  </si>
  <si>
    <t>тыс. сум</t>
  </si>
  <si>
    <t xml:space="preserve">Л/С: </t>
  </si>
  <si>
    <t>400110860262777076909337001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</si>
  <si>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</si>
  <si>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</si>
  <si>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</si>
  <si>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</si>
  <si>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</si>
  <si>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</si>
  <si>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</si>
  <si>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</si>
  <si>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</si>
  <si>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</si>
  <si>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</si>
  <si>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</si>
  <si>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</si>
  <si>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</si>
  <si>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</si>
  <si>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</si>
  <si>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</si>
  <si>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</si>
  <si>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</si>
  <si>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</si>
  <si>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</si>
  <si>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</si>
  <si>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</si>
  <si>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</si>
  <si>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ВСЕГО</t>
  </si>
  <si>
    <t>X</t>
  </si>
  <si>
    <t>IV-группа "Другие расходы"</t>
  </si>
  <si>
    <t>РАСХОДЫ ПО ОСНОВНЫМ СРЕДСТВАМ</t>
  </si>
  <si>
    <t>43</t>
  </si>
  <si>
    <t>Приобретение основных средств</t>
  </si>
  <si>
    <t>50</t>
  </si>
  <si>
    <t>Машины, оборудования и техника</t>
  </si>
  <si>
    <t>54</t>
  </si>
  <si>
    <t>Прочие машины и оборудование</t>
  </si>
  <si>
    <t>900</t>
  </si>
  <si>
    <t>Мебель и офисное оборудование</t>
  </si>
  <si>
    <t>910</t>
  </si>
  <si>
    <t xml:space="preserve">Компьютерное оборудование, вычислительная, аудио-видео техника, информационная технология и принадлежности </t>
  </si>
  <si>
    <t>920</t>
  </si>
  <si>
    <t>ДРУГИЕ РАСХОДЫ</t>
  </si>
  <si>
    <t>48</t>
  </si>
  <si>
    <t>Различные прочие расходы</t>
  </si>
  <si>
    <t>20</t>
  </si>
  <si>
    <t>Текущие</t>
  </si>
  <si>
    <t>21</t>
  </si>
  <si>
    <t>100</t>
  </si>
  <si>
    <t>Расходы заклада за участие в электронных государственных закупках</t>
  </si>
  <si>
    <t>140</t>
  </si>
  <si>
    <t>Прочие расходы</t>
  </si>
  <si>
    <t>190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</si>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</sst>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2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.5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9.5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164" fontId="26" fillId="0" borderId="0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  <xf numFmtId="0" fontId="18" fillId="0" borderId="0"/>
  </cellStyleXfs>
  <cellXfs count="81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7" applyFont="1" fillId="3" applyFill="1" borderId="0" applyBorder="1" xfId="25" applyProtection="1"/>
    <xf numFmtId="0" applyNumberFormat="1" fontId="11" applyFont="1" fillId="6" applyFill="1" borderId="4" applyBorder="1" xfId="26" applyProtection="1"/>
    <xf numFmtId="0" applyNumberFormat="1" fontId="13" applyFont="1" fillId="7" applyFill="1" borderId="7" applyBorder="1" xfId="27" applyProtection="1"/>
    <xf numFmtId="164" applyNumberFormat="1" fontId="26" applyFont="1" fillId="0" applyFill="1" borderId="0" applyBorder="1" xfId="28" applyProtection="1"/>
    <xf numFmtId="0" applyNumberFormat="1" fontId="15" applyFont="1" fillId="0" applyFill="1" borderId="0" applyBorder="1" xfId="29" applyProtection="1"/>
    <xf numFmtId="0" applyNumberFormat="1" fontId="6" applyFont="1" fillId="2" applyFill="1" borderId="0" applyBorder="1" xfId="30" applyProtection="1"/>
    <xf numFmtId="0" applyNumberFormat="1" fontId="3" applyFont="1" fillId="0" applyFill="1" borderId="1" applyBorder="1" xfId="31" applyProtection="1"/>
    <xf numFmtId="0" applyNumberFormat="1" fontId="4" applyFont="1" fillId="0" applyFill="1" borderId="2" applyBorder="1" xfId="32" applyProtection="1"/>
    <xf numFmtId="0" applyNumberFormat="1" fontId="5" applyFont="1" fillId="0" applyFill="1" borderId="3" applyBorder="1" xfId="33" applyProtection="1"/>
    <xf numFmtId="0" applyNumberFormat="1" fontId="5" applyFont="1" fillId="0" applyFill="1" borderId="0" applyBorder="1" xfId="34" applyProtection="1"/>
    <xf numFmtId="0" applyNumberFormat="1" fontId="9" applyFont="1" fillId="5" applyFill="1" borderId="4" applyBorder="1" xfId="35" applyProtection="1"/>
    <xf numFmtId="0" applyNumberFormat="1" fontId="12" applyFont="1" fillId="0" applyFill="1" borderId="6" applyBorder="1" xfId="36" applyProtection="1"/>
    <xf numFmtId="0" applyNumberFormat="1" fontId="8" applyFont="1" fillId="4" applyFill="1" borderId="0" applyBorder="1" xfId="37" applyProtection="1"/>
    <xf numFmtId="0" applyNumberFormat="1" fontId="1" applyFont="1" fillId="8" applyFill="1" borderId="8" applyBorder="1" xfId="38" applyProtection="1"/>
    <xf numFmtId="0" applyNumberFormat="1" fontId="10" applyFont="1" fillId="6" applyFill="1" borderId="5" applyBorder="1" xfId="39" applyProtection="1"/>
    <xf numFmtId="0" applyNumberFormat="1" fontId="2" applyFont="1" fillId="0" applyFill="1" borderId="0" applyBorder="1" xfId="40" applyProtection="1"/>
    <xf numFmtId="0" applyNumberFormat="1" fontId="16" applyFont="1" fillId="0" applyFill="1" borderId="9" applyBorder="1" xfId="41" applyProtection="1"/>
    <xf numFmtId="0" applyNumberFormat="1" fontId="14" applyFont="1" fillId="0" applyFill="1" borderId="0" applyBorder="1" xfId="42" applyProtection="1"/>
    <xf numFmtId="0" applyNumberFormat="1" fontId="18" applyFont="1" fillId="0" applyFill="1" borderId="0" applyBorder="1" xfId="43" applyProtection="1"/>
    <xf numFmtId="165" applyNumberFormat="1" fontId="23" applyFont="1" fillId="33" applyFill="1" borderId="13" applyBorder="1" xfId="28" applyProtection="1" applyAlignment="1">
      <alignment horizontal="center" vertical="center"/>
    </xf>
    <xf numFmtId="165" applyNumberFormat="1" fontId="24" applyFont="1" fillId="33" applyFill="1" borderId="13" applyBorder="1" xfId="28" applyProtection="1" applyAlignment="1">
      <alignment horizontal="center" vertical="center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13" applyBorder="1" xfId="0" applyProtection="1" applyAlignment="1">
      <alignment horizontal="center" vertical="center" wrapText="1" textRotation="90"/>
    </xf>
    <xf numFmtId="0" applyNumberFormat="1" fontId="20" applyFont="1" fillId="0" applyFill="1" borderId="13" applyBorder="1" xfId="0" applyProtection="1" applyAlignment="1">
      <alignment horizontal="center" vertical="center" wrapText="1"/>
    </xf>
    <xf numFmtId="49" applyNumberFormat="1" fontId="22" applyFont="1" fillId="0" applyFill="1" borderId="13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 vertical="center"/>
    </xf>
    <xf numFmtId="0" applyNumberFormat="1" fontId="22" applyFont="1" fillId="0" applyFill="1" borderId="15" applyBorder="1" xfId="0" applyProtection="1" applyAlignment="1">
      <alignment horizontal="left" vertical="center"/>
    </xf>
    <xf numFmtId="0" applyNumberFormat="1" fontId="22" applyFont="1" fillId="0" applyFill="1" borderId="0" applyBorder="1" xfId="0" applyProtection="1"/>
    <xf numFmtId="164" applyNumberFormat="1" fontId="22" applyFont="1" fillId="0" applyFill="1" borderId="0" applyBorder="1" xfId="0" applyProtection="1"/>
    <xf numFmtId="0" applyNumberFormat="1" fontId="19" applyFont="1" fillId="0" applyFill="1" borderId="13" applyBorder="1" xfId="0" applyProtection="1" applyAlignment="1">
      <alignment horizontal="center" vertical="center"/>
    </xf>
    <xf numFmtId="0" applyNumberFormat="1" fontId="21" applyFont="1" fillId="33" applyFill="1" borderId="13" applyBorder="1" xfId="43" applyProtection="1" applyAlignment="1">
      <alignment horizontal="left" vertical="center" wrapText="1"/>
    </xf>
    <xf numFmtId="16" applyNumberFormat="1" fontId="19" applyFont="1" fillId="0" applyFill="1" borderId="10" applyBorder="1" xfId="0" applyProtection="1">
      <alignment wrapText="1"/>
    </xf>
    <xf numFmtId="0" applyNumberFormat="1" fontId="19" applyFont="1" fillId="0" applyFill="1" borderId="11" applyBorder="1" xfId="0" applyProtection="1">
      <alignment wrapText="1"/>
    </xf>
    <xf numFmtId="0" applyNumberFormat="1" fontId="19" applyFont="1" fillId="0" applyFill="1" borderId="12" applyBorder="1" xfId="0" applyProtection="1">
      <alignment wrapText="1"/>
    </xf>
    <xf numFmtId="0" applyNumberFormat="1" fontId="25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/>
    </xf>
    <xf numFmtId="0" applyNumberFormat="1" fontId="27" applyFont="1" fillId="0" applyFill="1" borderId="0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center" vertical="center"/>
    </xf>
    <xf numFmtId="49" applyNumberFormat="1" fontId="22" applyFont="1" fillId="0" applyFill="1" borderId="15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center" vertical="center"/>
    </xf>
    <xf numFmtId="0" applyNumberFormat="1" fontId="19" applyFont="1" fillId="0" applyFill="1" borderId="11" applyBorder="1" xfId="0" applyProtection="1" applyAlignment="1">
      <alignment horizontal="center" vertical="center"/>
    </xf>
    <xf numFmtId="0" applyNumberFormat="1" fontId="19" applyFont="1" fillId="0" applyFill="1" borderId="12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left" wrapText="1"/>
    </xf>
    <xf numFmtId="0" applyNumberFormat="1" fontId="19" applyFont="1" fillId="0" applyFill="1" borderId="11" applyBorder="1" xfId="0" applyProtection="1" applyAlignment="1">
      <alignment horizontal="left" wrapText="1"/>
    </xf>
    <xf numFmtId="0" applyNumberFormat="1" fontId="19" applyFont="1" fillId="0" applyFill="1" borderId="12" applyBorder="1" xfId="0" applyProtection="1" applyAlignment="1">
      <alignment horizontal="left" wrapText="1"/>
    </xf>
    <xf numFmtId="0" applyNumberFormat="1" fontId="19" applyFont="1" fillId="0" applyFill="1" borderId="10" applyBorder="1" xfId="0" applyProtection="1">
      <alignment wrapText="1"/>
    </xf>
    <xf numFmtId="0" applyNumberFormat="1" fontId="22" applyFont="1" fillId="0" applyFill="1" borderId="10" applyBorder="1" xfId="0" applyProtection="1">
      <alignment wrapText="1"/>
    </xf>
    <xf numFmtId="0" applyNumberFormat="1" fontId="22" applyFont="1" fillId="0" applyFill="1" borderId="11" applyBorder="1" xfId="0" applyProtection="1">
      <alignment wrapText="1"/>
    </xf>
    <xf numFmtId="0" applyNumberFormat="1" fontId="22" applyFont="1" fillId="0" applyFill="1" borderId="12" applyBorder="1" xfId="0" applyProtection="1">
      <alignment wrapText="1"/>
    </xf>
    <xf numFmtId="0" applyNumberFormat="1" fontId="19" applyFont="1" fillId="0" applyFill="1" borderId="14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/>
    </xf>
    <xf numFmtId="0" applyNumberFormat="1" fontId="22" applyFont="1" fillId="0" applyFill="1" borderId="0" applyBorder="1" xfId="0" applyProtection="1" applyAlignment="1">
      <alignment horizontal="center"/>
    </xf>
    <xf numFmtId="0" applyNumberFormat="1" fontId="19" applyFont="1" fillId="0" applyFill="1" borderId="0" applyBorder="1" xfId="0" applyProtection="1"/>
    <xf numFmtId="0" applyNumberFormat="1" fontId="28" applyFont="1" fillId="33" applyFill="1" borderId="13" applyBorder="1" xfId="43" applyProtection="1" applyAlignment="1">
      <alignment horizontal="left" vertical="center" wrapText="1"/>
    </xf>
    <xf numFmtId="49" applyNumberFormat="1" fontId="19" applyFont="1" fillId="0" applyFill="1" borderId="13" applyBorder="1" xfId="0" applyProtection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бычный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67.jpg"/>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G46"/>
  <sheetViews>
    <sheetView tabSelected="1" topLeftCell="A4" workbookViewId="0">
      <selection activeCell="F24" sqref="F24"/>
    </sheetView>
  </sheetViews>
  <sheetFormatPr defaultColWidth="9.140625" defaultRowHeight="15" x14ac:dyDescent="0.25"/>
  <cols>
    <col min="1" max="1" bestFit="1" width="31.714284896850586" customWidth="1" style="52"/>
    <col min="2" max="2" bestFit="1" width="15" customWidth="1" style="52"/>
    <col min="3" max="3" bestFit="1" width="15" customWidth="1" style="52"/>
    <col min="4" max="4" bestFit="1" width="15" customWidth="1" style="52"/>
    <col min="5" max="5" bestFit="1" width="17.85714340209961" customWidth="1" style="52"/>
    <col min="6" max="6" bestFit="1" width="22.428571701049805" customWidth="1" style="52"/>
    <col min="7" max="7" width="15" customWidth="1" style="52"/>
    <col min="8" max="16384" width="15" customWidth="1" style="52"/>
  </cols>
  <sheetData>
    <row r="1" ht="54.75" customHeight="1">
      <c r="C1" s="59" t="s">
        <v>0</v>
      </c>
      <c r="D1" s="59"/>
      <c r="E1" s="59"/>
      <c r="F1" s="59"/>
    </row>
    <row r="2" ht="36.75" customHeight="1">
      <c r="A2" s="60" t="s">
        <v>1</v>
      </c>
      <c r="B2" s="60"/>
      <c r="C2" s="60"/>
      <c r="D2" s="60"/>
      <c r="E2" s="60"/>
      <c r="F2" s="60"/>
    </row>
    <row r="3">
      <c r="A3" s="61" t="s">
        <v>2</v>
      </c>
      <c r="B3" s="61"/>
      <c r="C3" s="61"/>
      <c r="D3" s="61"/>
      <c r="E3" s="61"/>
      <c r="F3" s="61"/>
    </row>
    <row r="5">
      <c r="A5" s="50" t="s">
        <v>3</v>
      </c>
      <c r="B5" s="62" t="s">
        <v>4</v>
      </c>
      <c r="C5" s="62"/>
      <c r="D5" s="62"/>
      <c r="E5" s="62"/>
      <c r="F5" s="62"/>
    </row>
    <row r="6">
      <c r="A6" s="50" t="s">
        <v>5</v>
      </c>
      <c r="B6" s="63" t="s">
        <v>6</v>
      </c>
      <c r="C6" s="63"/>
      <c r="D6" s="63"/>
      <c r="E6" s="63"/>
      <c r="F6" s="63"/>
    </row>
    <row r="7">
      <c r="A7" s="50" t="s">
        <v>7</v>
      </c>
      <c r="B7" s="63" t="s">
        <v>8</v>
      </c>
      <c r="C7" s="63"/>
      <c r="D7" s="63"/>
      <c r="E7" s="63"/>
      <c r="F7" s="63"/>
    </row>
    <row r="8">
      <c r="A8" s="50" t="s">
        <v>9</v>
      </c>
      <c r="B8" s="63" t="s">
        <v>10</v>
      </c>
      <c r="C8" s="63"/>
      <c r="D8" s="63"/>
      <c r="E8" s="63"/>
      <c r="F8" s="63"/>
    </row>
    <row r="9">
      <c r="A9" s="51" t="s">
        <v>11</v>
      </c>
      <c r="B9" s="64" t="s">
        <v>12</v>
      </c>
      <c r="C9" s="64"/>
      <c r="D9" s="64"/>
      <c r="E9" s="64"/>
      <c r="F9" s="64"/>
    </row>
    <row r="10" ht="15.75" customHeight="1">
      <c r="A10" s="65" t="s">
        <v>13</v>
      </c>
      <c r="B10" s="66"/>
      <c r="C10" s="66"/>
      <c r="D10" s="66"/>
      <c r="E10" s="67"/>
      <c r="F10" s="54" t="s">
        <v>14</v>
      </c>
    </row>
    <row r="11" ht="15.75" customHeight="1">
      <c r="A11" s="68" t="s">
        <v>15</v>
      </c>
      <c r="B11" s="69"/>
      <c r="C11" s="69"/>
      <c r="D11" s="69"/>
      <c r="E11" s="70"/>
      <c r="F11" s="44">
        <v>4547880530.67</v>
      </c>
    </row>
    <row r="12" ht="15.75" customHeight="1">
      <c r="A12" s="71" t="s">
        <v>16</v>
      </c>
      <c r="B12" s="57"/>
      <c r="C12" s="57"/>
      <c r="D12" s="57"/>
      <c r="E12" s="58"/>
      <c r="F12" s="44">
        <v>113834520.56</v>
      </c>
    </row>
    <row r="13" ht="15.75" customHeight="1">
      <c r="A13" s="56" t="s">
        <v>17</v>
      </c>
      <c r="B13" s="57"/>
      <c r="C13" s="57"/>
      <c r="D13" s="57"/>
      <c r="E13" s="58"/>
      <c r="F13" s="44">
        <f>SUM(F15:F19)</f>
        <v>0</v>
      </c>
    </row>
    <row r="14" ht="15.75" customHeight="1">
      <c r="A14" s="72" t="s">
        <v>18</v>
      </c>
      <c r="B14" s="73"/>
      <c r="C14" s="73"/>
      <c r="D14" s="73"/>
      <c r="E14" s="74"/>
      <c r="F14" s="44"/>
    </row>
    <row r="15" ht="15.75" customHeight="1">
      <c r="A15" s="72" t="s">
        <v>19</v>
      </c>
      <c r="B15" s="73"/>
      <c r="C15" s="73"/>
      <c r="D15" s="73"/>
      <c r="E15" s="74"/>
      <c r="F15" s="45">
        <v>0</v>
      </c>
    </row>
    <row r="16" ht="33.75" customHeight="1">
      <c r="A16" s="72" t="s">
        <v>20</v>
      </c>
      <c r="B16" s="73"/>
      <c r="C16" s="73"/>
      <c r="D16" s="73"/>
      <c r="E16" s="74"/>
      <c r="F16" s="45">
        <v>0</v>
      </c>
    </row>
    <row r="17" ht="33" customHeight="1">
      <c r="A17" s="72" t="s">
        <v>21</v>
      </c>
      <c r="B17" s="73"/>
      <c r="C17" s="73"/>
      <c r="D17" s="73"/>
      <c r="E17" s="74"/>
      <c r="F17" s="45">
        <v>0</v>
      </c>
    </row>
    <row r="18">
      <c r="A18" s="72" t="s">
        <v>22</v>
      </c>
      <c r="B18" s="73"/>
      <c r="C18" s="73"/>
      <c r="D18" s="73"/>
      <c r="E18" s="74"/>
      <c r="F18" s="45">
        <v>113834520.56</v>
      </c>
    </row>
    <row r="19" ht="31.5" customHeight="1">
      <c r="A19" s="72" t="s">
        <v>23</v>
      </c>
      <c r="B19" s="73"/>
      <c r="C19" s="73"/>
      <c r="D19" s="73"/>
      <c r="E19" s="74"/>
      <c r="F19" s="45">
        <v>0</v>
      </c>
    </row>
    <row r="20">
      <c r="A20" s="56" t="s">
        <v>24</v>
      </c>
      <c r="B20" s="57"/>
      <c r="C20" s="57"/>
      <c r="D20" s="57"/>
      <c r="E20" s="58"/>
      <c r="F20" s="44">
        <v>0</v>
      </c>
    </row>
    <row r="21" ht="15.75" customHeight="1">
      <c r="A21" s="71" t="s">
        <v>25</v>
      </c>
      <c r="B21" s="57"/>
      <c r="C21" s="57"/>
      <c r="D21" s="57"/>
      <c r="E21" s="58"/>
      <c r="F21" s="44">
        <f>F22+F23</f>
        <v>0</v>
      </c>
    </row>
    <row r="22" ht="15.75" customHeight="1">
      <c r="A22" s="71" t="s">
        <v>26</v>
      </c>
      <c r="B22" s="57"/>
      <c r="C22" s="57"/>
      <c r="D22" s="57"/>
      <c r="E22" s="58"/>
      <c r="F22" s="44">
        <v>1000000</v>
      </c>
    </row>
    <row r="23" ht="15.75" customHeight="1">
      <c r="A23" s="71" t="s">
        <v>27</v>
      </c>
      <c r="B23" s="57"/>
      <c r="C23" s="57"/>
      <c r="D23" s="57"/>
      <c r="E23" s="58"/>
      <c r="F23" s="44">
        <v>0</v>
      </c>
    </row>
    <row r="24" ht="15.75" customHeight="1">
      <c r="A24" s="71" t="s">
        <v>28</v>
      </c>
      <c r="B24" s="57"/>
      <c r="C24" s="57"/>
      <c r="D24" s="57"/>
      <c r="E24" s="58"/>
      <c r="F24" s="44">
        <v>4660715051.23</v>
      </c>
    </row>
    <row r="25" ht="15.75" customHeight="1">
      <c r="A25" s="71" t="s">
        <v>29</v>
      </c>
      <c r="B25" s="57"/>
      <c r="C25" s="57"/>
      <c r="D25" s="57"/>
      <c r="E25" s="58"/>
      <c r="F25" s="44">
        <v>3000000000</v>
      </c>
    </row>
    <row r="26">
      <c r="A26" s="75" t="s">
        <v>30</v>
      </c>
      <c r="B26" s="75"/>
      <c r="C26" s="75"/>
      <c r="D26" s="75"/>
      <c r="E26" s="75"/>
      <c r="F26" s="75"/>
    </row>
    <row r="27" ht="63" customHeight="1">
      <c r="A27" s="46" t="s">
        <v>31</v>
      </c>
      <c r="B27" s="47" t="s">
        <v>32</v>
      </c>
      <c r="C27" s="47" t="s">
        <v>33</v>
      </c>
      <c r="D27" s="47" t="s">
        <v>34</v>
      </c>
      <c r="E27" s="48" t="s">
        <v>35</v>
      </c>
      <c r="F27" s="48" t="s">
        <v>36</v>
      </c>
    </row>
    <row r="28" s="78" customFormat="1">
      <c r="A28" s="79" t="s">
        <v>37</v>
      </c>
      <c r="B28" s="80" t="s">
        <v>38</v>
      </c>
      <c r="C28" s="80" t="s">
        <v>38</v>
      </c>
      <c r="D28" s="80" t="s">
        <v>38</v>
      </c>
      <c r="E28" s="44">
        <v>1000000</v>
      </c>
      <c r="F28" s="44">
        <v>23173877.88</v>
      </c>
      <c r="G28" s="78"/>
    </row>
    <row r="29" s="78" customFormat="1">
      <c r="A29" s="79" t="s">
        <v>39</v>
      </c>
      <c r="B29" s="80" t="s">
        <v>38</v>
      </c>
      <c r="C29" s="80" t="s">
        <v>38</v>
      </c>
      <c r="D29" s="80" t="s">
        <v>38</v>
      </c>
      <c r="E29" s="44">
        <v>1000000</v>
      </c>
      <c r="F29" s="44">
        <v>23173877.88</v>
      </c>
      <c r="G29" s="78"/>
    </row>
    <row r="30" s="78" customFormat="1">
      <c r="A30" s="79" t="s">
        <v>40</v>
      </c>
      <c r="B30" s="80" t="s">
        <v>41</v>
      </c>
      <c r="C30" s="80" t="s">
        <v>38</v>
      </c>
      <c r="D30" s="80" t="s">
        <v>38</v>
      </c>
      <c r="E30" s="44">
        <v>0</v>
      </c>
      <c r="F30" s="44">
        <v>23173877.88</v>
      </c>
      <c r="G30" s="78"/>
    </row>
    <row r="31" s="78" customFormat="1">
      <c r="A31" s="79" t="s">
        <v>42</v>
      </c>
      <c r="B31" s="80" t="s">
        <v>41</v>
      </c>
      <c r="C31" s="80" t="s">
        <v>43</v>
      </c>
      <c r="D31" s="80" t="s">
        <v>38</v>
      </c>
      <c r="E31" s="44">
        <v>0</v>
      </c>
      <c r="F31" s="44">
        <v>23173877.88</v>
      </c>
      <c r="G31" s="78"/>
    </row>
    <row r="32" s="78" customFormat="1">
      <c r="A32" s="79" t="s">
        <v>44</v>
      </c>
      <c r="B32" s="80" t="s">
        <v>41</v>
      </c>
      <c r="C32" s="80" t="s">
        <v>45</v>
      </c>
      <c r="D32" s="80" t="s">
        <v>38</v>
      </c>
      <c r="E32" s="44">
        <v>0</v>
      </c>
      <c r="F32" s="44">
        <v>23173877.88</v>
      </c>
      <c r="G32" s="78"/>
    </row>
    <row r="33" s="78" customFormat="1">
      <c r="A33" s="79" t="s">
        <v>46</v>
      </c>
      <c r="B33" s="80" t="s">
        <v>41</v>
      </c>
      <c r="C33" s="80" t="s">
        <v>45</v>
      </c>
      <c r="D33" s="80" t="s">
        <v>47</v>
      </c>
      <c r="E33" s="44">
        <v>0</v>
      </c>
      <c r="F33" s="44">
        <v>23173877.88</v>
      </c>
      <c r="G33" s="78"/>
    </row>
    <row r="34">
      <c r="A34" s="55" t="s">
        <v>48</v>
      </c>
      <c r="B34" s="49" t="s">
        <v>41</v>
      </c>
      <c r="C34" s="49" t="s">
        <v>45</v>
      </c>
      <c r="D34" s="49" t="s">
        <v>49</v>
      </c>
      <c r="E34" s="45">
        <v>0</v>
      </c>
      <c r="F34" s="45">
        <v>6076411.3</v>
      </c>
    </row>
    <row r="35">
      <c r="A35" s="55" t="s">
        <v>50</v>
      </c>
      <c r="B35" s="49" t="s">
        <v>41</v>
      </c>
      <c r="C35" s="49" t="s">
        <v>45</v>
      </c>
      <c r="D35" s="49" t="s">
        <v>51</v>
      </c>
      <c r="E35" s="45">
        <v>0</v>
      </c>
      <c r="F35" s="45">
        <v>17097466.58</v>
      </c>
    </row>
    <row r="36" s="78" customFormat="1">
      <c r="A36" s="79" t="s">
        <v>52</v>
      </c>
      <c r="B36" s="80" t="s">
        <v>53</v>
      </c>
      <c r="C36" s="80" t="s">
        <v>38</v>
      </c>
      <c r="D36" s="80" t="s">
        <v>38</v>
      </c>
      <c r="E36" s="44">
        <v>1000000</v>
      </c>
      <c r="F36" s="44">
        <v>0</v>
      </c>
      <c r="G36" s="78"/>
    </row>
    <row r="37" s="78" customFormat="1">
      <c r="A37" s="79" t="s">
        <v>54</v>
      </c>
      <c r="B37" s="80" t="s">
        <v>53</v>
      </c>
      <c r="C37" s="80" t="s">
        <v>55</v>
      </c>
      <c r="D37" s="80" t="s">
        <v>38</v>
      </c>
      <c r="E37" s="44">
        <v>1000000</v>
      </c>
      <c r="F37" s="44">
        <v>0</v>
      </c>
      <c r="G37" s="78"/>
    </row>
    <row r="38" s="78" customFormat="1">
      <c r="A38" s="79" t="s">
        <v>56</v>
      </c>
      <c r="B38" s="80" t="s">
        <v>53</v>
      </c>
      <c r="C38" s="80" t="s">
        <v>57</v>
      </c>
      <c r="D38" s="80" t="s">
        <v>38</v>
      </c>
      <c r="E38" s="44">
        <v>1000000</v>
      </c>
      <c r="F38" s="44">
        <v>0</v>
      </c>
      <c r="G38" s="78"/>
    </row>
    <row r="39" s="78" customFormat="1">
      <c r="A39" s="79" t="s">
        <v>54</v>
      </c>
      <c r="B39" s="80" t="s">
        <v>53</v>
      </c>
      <c r="C39" s="80" t="s">
        <v>57</v>
      </c>
      <c r="D39" s="80" t="s">
        <v>58</v>
      </c>
      <c r="E39" s="44">
        <v>1000000</v>
      </c>
      <c r="F39" s="44">
        <v>0</v>
      </c>
      <c r="G39" s="78"/>
    </row>
    <row r="40">
      <c r="A40" s="55" t="s">
        <v>59</v>
      </c>
      <c r="B40" s="49" t="s">
        <v>53</v>
      </c>
      <c r="C40" s="49" t="s">
        <v>57</v>
      </c>
      <c r="D40" s="49" t="s">
        <v>60</v>
      </c>
      <c r="E40" s="45">
        <v>1000000</v>
      </c>
      <c r="F40" s="45">
        <v>0</v>
      </c>
    </row>
    <row r="41">
      <c r="A41" s="55" t="s">
        <v>61</v>
      </c>
      <c r="B41" s="49" t="s">
        <v>53</v>
      </c>
      <c r="C41" s="49" t="s">
        <v>57</v>
      </c>
      <c r="D41" s="49" t="s">
        <v>62</v>
      </c>
      <c r="E41" s="45">
        <v>0</v>
      </c>
      <c r="F41" s="45">
        <v>0</v>
      </c>
    </row>
    <row r="42">
      <c r="E42" s="53"/>
    </row>
    <row r="44">
      <c r="A44" s="52" t="s">
        <v>63</v>
      </c>
      <c r="E44" s="76" t="s">
        <v>64</v>
      </c>
      <c r="F44" s="76"/>
    </row>
    <row r="46">
      <c r="A46" s="52" t="s">
        <v>65</v>
      </c>
      <c r="E46" s="77" t="s">
        <v>66</v>
      </c>
      <c r="F46" s="77"/>
    </row>
  </sheetData>
  <mergeCells>
    <mergeCell ref="A26:F26"/>
    <mergeCell ref="E44:F44"/>
    <mergeCell ref="E46:F46"/>
    <mergeCell ref="A18:E1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9:E1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</mergeCells>
  <pageMargins left="0.70866141732283472" right="0.70866141732283472" top="0.74803149606299213" bottom="0.74803149606299213" header="0.31496062992125984" footer="0.31496062992125984"/>
  <pageSetup paperSize="9" scale="85" fitToHeight="3" orientation="portrait" verticalDpi="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Отчет</vt:lpstr>
      <vt:lpstr>FinancingLevel</vt:lpstr>
      <vt:lpstr>Import2</vt:lpstr>
      <vt:lpstr>OnDate</vt:lpstr>
      <vt:lpstr>Organization</vt:lpstr>
      <vt:lpstr>Period</vt:lpstr>
      <vt:lpstr>R_10</vt:lpstr>
      <vt:lpstr>R_11</vt:lpstr>
      <vt:lpstr>R_112</vt:lpstr>
      <vt:lpstr>R_113</vt:lpstr>
      <vt:lpstr>R_12</vt:lpstr>
      <vt:lpstr>R_14</vt:lpstr>
      <vt:lpstr>R_21</vt:lpstr>
      <vt:lpstr>R_3</vt:lpstr>
      <vt:lpstr>R_4</vt:lpstr>
      <vt:lpstr>R_5</vt:lpstr>
      <vt:lpstr>R_6</vt:lpstr>
      <vt:lpstr>R_7</vt:lpstr>
      <vt:lpstr>R_8</vt:lpstr>
      <vt:lpstr>R_9</vt:lpstr>
      <vt:lpstr>SettlementCode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2025-08-28T13:18:02Z</dcterms:modified>
</cp:coreProperties>
</file>