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4 йил 4 чорак\"/>
    </mc:Choice>
  </mc:AlternateContent>
  <xr:revisionPtr revIDLastSave="0" documentId="13_ncr:1_{7BCAF190-BD9D-4689-A35F-6476F0FDFFB0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5-илова" sheetId="7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'5-илова'!$A$5:$R$160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'5-илова'!$5:$5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'5-илова'!$A$1:$M$133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<sst xmlns="http://schemas.openxmlformats.org/spreadsheetml/2006/main" count="616" uniqueCount="286">
  <si>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</si>
  <si>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</si>
  <si>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</si>
  <si>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</si>
  <si>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</si>
  <si>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</si>
  <si>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</si>
  <si>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</si>
  <si>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</si>
  <si>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</si>
  <si>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</si>
  <si>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</si>
  <si>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</si>
  <si>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</si>
  <si>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</si>
  <si>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</si>
  <si>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</si>
  <si>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</si>
  <si>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</si>
  <si>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</si>
  <si>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</si>
  <si>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</si>
  <si>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</si>
  <si>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</si>
  <si>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</si>
  <si>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</si>
  <si>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</si>
  <si>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</si>
  <si>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</si>
  <si>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</si>
  <si>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</si>
  <si>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</si>
  <si>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</si>
  <si>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</si>
  <si>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</si>
  <si>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</si>
  <si>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</si>
  <si>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</si>
  <si>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</si>
  <si>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</si>
  <si>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</si>
  <si>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</si>
  <si>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</si>
  <si>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</si>
  <si>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</si>
  <si>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</si>
  <si>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</si>
  <si>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</si>
  <si>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</si>
  <si>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</si>
  <si>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</si>
  <si>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</si>
  <si>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</si>
  <si>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</si>
  <si>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</si>
  <si>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</si>
  <si>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</si>
  <si>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</si>
  <si>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</si>
  <si>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</si>
  <si>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</si>
  <si>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</si>
  <si>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</si>
  <si>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</si>
  <si>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</si>
  <si>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</si>
  <si>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</si>
  <si>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</si>
  <si>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</si>
  <si>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</si>
  <si>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</si>
  <si>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</si>
  <si>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</si>
  <si>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</si>
  <si>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</si>
  <si>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</si>
  <si>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</si>
  <si>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</si>
  <si>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</si>
  <si>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</si>
  <si>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</si>
  <si>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</si>
  <si>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</si>
  <si>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</si>
  <si>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</si>
  <si>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</si>
  <si>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</si>
  <si>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</si>
  <si>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</si>
  <si>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</si>
  <si>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</si>
  <si>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</si>
  <si>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</si>
  <si>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</si>
  <si>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</si>
  <si>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</si>
  <si>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</si>
  <si>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</si>
  <si>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</si>
  <si>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</si>
  <si>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</si>
  <si>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</si>
  <si>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</si>
  <si>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</si>
  <si>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</si>
  <si>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</si>
  <si>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</si>
  <si>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</si>
  <si>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</si>
  <si>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</si>
  <si>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</si>
  <si>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</si>
  <si>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</si>
  <si>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</si>
  <si>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</si>
  <si>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</si>
  <si>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</si>
  <si>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</si>
  <si>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</si>
  <si>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Маълумотлар йўқ</t>
  </si>
  <si>
    <t>I чорак</t>
  </si>
  <si>
    <t>2-чорак</t>
  </si>
  <si>
    <t>4-чорак</t>
  </si>
  <si>
    <t>3-чорак</t>
  </si>
  <si>
    <t>Шартнома рақами</t>
  </si>
  <si>
    <t>Лот рақами</t>
  </si>
  <si>
    <t>Карандаши простые и цветные с грифелями в твердой оболочке</t>
  </si>
  <si>
    <t>ЖАМИ</t>
  </si>
  <si>
    <t>Амалга оширилмаган</t>
  </si>
  <si>
    <t>YTT PULATOV DILSHOD TAXIROVICH</t>
  </si>
  <si>
    <t>ЧП COMFORT COMMERCE</t>
  </si>
  <si>
    <t>Салфетки бумажные</t>
  </si>
  <si>
    <t>Скоба сшивающая</t>
  </si>
  <si>
    <t>Сетевой фильтр</t>
  </si>
  <si>
    <t>Бумага туалетная</t>
  </si>
  <si>
    <t>Телефонная розетка</t>
  </si>
  <si>
    <t>Бумага для офисной техники белая</t>
  </si>
  <si>
    <t>Счетчики производства или потребления электроэнергии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</si>
  <si>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</si>
  <si>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</si>
  <si>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Половая тряпка</t>
  </si>
  <si>
    <t>м</t>
  </si>
  <si>
    <t>Освежитель воздуха</t>
  </si>
  <si>
    <t>SOBIROV DONIYORBEK ULUG‘BEK O‘G‘LI</t>
  </si>
  <si>
    <t>Мыло туалетное жидкое</t>
  </si>
  <si>
    <t>Тряпка для очистки поверхностей</t>
  </si>
  <si>
    <t>KANS SHOP MCHJ</t>
  </si>
  <si>
    <t>Перфофайл</t>
  </si>
  <si>
    <t>тўплам</t>
  </si>
  <si>
    <t>Губка для мытья</t>
  </si>
  <si>
    <t>Перчатки резиновые хозяйственные</t>
  </si>
  <si>
    <t>Полиэтиленовые пакеты</t>
  </si>
  <si>
    <t>Маркер</t>
  </si>
  <si>
    <t>Микрофон</t>
  </si>
  <si>
    <t>POWER MAX GROUP MCHJ</t>
  </si>
  <si>
    <t>Короб кабельный</t>
  </si>
  <si>
    <t>Ручка канцелярская</t>
  </si>
  <si>
    <t>Коннектор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</si>
  <si>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</si>
  <si>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</si>
  <si>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</si>
  <si>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</si>
  <si>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</si>
  <si>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</si>
  <si>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</si>
  <si>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</si>
  <si>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</si>
  <si>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YTT STAMOVA ZIYODA ALIMOVNA</t>
  </si>
  <si>
    <t>Средства моющие для туалетов и ванных комнат</t>
  </si>
  <si>
    <t>метр</t>
  </si>
  <si>
    <r>
      <t xml:space="preserve">2024 йил мобайнида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</si>
  <si>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>Харид қилинган товарлар (хизматлар) жами миқдори (ҳажми) қиймати (минг сўм)</t>
  </si>
  <si>
    <t xml:space="preserve"> Кулер для питьевой воды</t>
  </si>
  <si>
    <t>2028587</t>
  </si>
  <si>
    <t>YTT YULDOSHEVA MAFTUNA ORTIQBOY  QIZI</t>
  </si>
  <si>
    <t>41706911691146</t>
  </si>
  <si>
    <t xml:space="preserve"> Печь микроволновая</t>
  </si>
  <si>
    <t>2027702</t>
  </si>
  <si>
    <t>MCHJ AT-TORIQ AS-SAHIH</t>
  </si>
  <si>
    <t>308840824</t>
  </si>
  <si>
    <t>2066581</t>
  </si>
  <si>
    <t>KANS SHOP XK</t>
  </si>
  <si>
    <t>306089114</t>
  </si>
  <si>
    <t>Карта флеш памяти</t>
  </si>
  <si>
    <t>2066565</t>
  </si>
  <si>
    <t>UNIVERSAL TEXNO SIASH MCHJ</t>
  </si>
  <si>
    <t>310799124</t>
  </si>
  <si>
    <t>2066527</t>
  </si>
  <si>
    <t>ЖШЖ BAYSHUBAR-TAHIATASH</t>
  </si>
  <si>
    <t>303390828</t>
  </si>
  <si>
    <t xml:space="preserve"> Стикер</t>
  </si>
  <si>
    <t>2066466</t>
  </si>
  <si>
    <t>TRADE XADICHA BIZNES OK</t>
  </si>
  <si>
    <t>306157170</t>
  </si>
  <si>
    <t xml:space="preserve"> Тряпка для очистки поверхностей</t>
  </si>
  <si>
    <t>2066489</t>
  </si>
  <si>
    <t>YaTT Sobirov Doniyorbek Ulug`bek o`g`li</t>
  </si>
  <si>
    <t>32205941230045</t>
  </si>
  <si>
    <t xml:space="preserve"> Скоба соединительная</t>
  </si>
  <si>
    <t>2066430</t>
  </si>
  <si>
    <t>TRADING VENTURE XK</t>
  </si>
  <si>
    <t>303166677</t>
  </si>
  <si>
    <t>Сетевой кабель</t>
  </si>
  <si>
    <t>2167027</t>
  </si>
  <si>
    <t>YTT GULAMOV ZOIR KUDRATOVICH</t>
  </si>
  <si>
    <t>30604834320069</t>
  </si>
  <si>
    <t>упак.</t>
  </si>
  <si>
    <t>Оперативная память</t>
  </si>
  <si>
    <t>INFINITY ENGENERING GROUP MCHJ</t>
  </si>
  <si>
    <t>Газонокосилка</t>
  </si>
  <si>
    <t>ООО SOHIBKOR BIZNES</t>
  </si>
  <si>
    <t>Опрыскиватель сельскохозяйственный</t>
  </si>
  <si>
    <t>GEO-LOGIST MCHJ</t>
  </si>
  <si>
    <t>ООО OLTIBEK FAMILY</t>
  </si>
  <si>
    <t>жуфт</t>
  </si>
  <si>
    <t>Монтажный провод</t>
  </si>
  <si>
    <t>SOFF-TRADE-ZON MCHJ</t>
  </si>
  <si>
    <t>Шланг армированный</t>
  </si>
  <si>
    <t>YTT ABDULLAYEVA AZIZA ALIM QIZI</t>
  </si>
  <si>
    <t>Мыло туалетное твердое</t>
  </si>
  <si>
    <t>POSITIVE MEGA PHONE MCHJ</t>
  </si>
  <si>
    <t>YaTT AXUNOV XUSHNUD KARIMJANOVICH</t>
  </si>
  <si>
    <t>Значок</t>
  </si>
  <si>
    <t>HUMSAR INVEST GROUP MCHJ</t>
  </si>
  <si>
    <t>GT UNIVERSALTRADEACTION MCHJ</t>
  </si>
  <si>
    <t>KHADJAZADE</t>
  </si>
  <si>
    <t>ODIL BEST TRADE OBT MCHJ</t>
  </si>
  <si>
    <t>пач</t>
  </si>
  <si>
    <t>ИП "Муллажонов"</t>
  </si>
  <si>
    <t>SOLAR POWER BUILDERS MCHJ</t>
  </si>
  <si>
    <t>ЧП Falcon line</t>
  </si>
  <si>
    <t>EMPOWER MAXIMUM MCHJ</t>
  </si>
  <si>
    <t>рул</t>
  </si>
  <si>
    <t>Веник</t>
  </si>
  <si>
    <t>YaTT Mirzayev Sanjar Mirzaganiyevich</t>
  </si>
  <si>
    <t>Мыло хозяйственное твердое</t>
  </si>
  <si>
    <t>Задвижка</t>
  </si>
  <si>
    <t>MAX VALVE TRADE BUSINES</t>
  </si>
  <si>
    <t>Бумага А4</t>
  </si>
  <si>
    <t>B1033631</t>
  </si>
  <si>
    <t>Бумага ксероксная А4 ECO 80гр.</t>
  </si>
  <si>
    <t>B1036752</t>
  </si>
  <si>
    <t xml:space="preserve">OFFIX PARTNERS MCHJ </t>
  </si>
  <si>
    <t>Электрочайники бытовые</t>
  </si>
  <si>
    <t>ABDUJALIL TRADE MCHJ</t>
  </si>
  <si>
    <t>"TARKET" XK</t>
  </si>
  <si>
    <t>YOQUBJONOV ABDULLOH HABIBULLO O‘G‘LI</t>
  </si>
  <si>
    <t>"SAM-ALI 0920" MCHJ</t>
  </si>
  <si>
    <t>2 980 000</t>
  </si>
  <si>
    <t>Гарнитура</t>
  </si>
  <si>
    <t>"INLINE TRADE" MCHJ</t>
  </si>
  <si>
    <t>Коробка монтажная</t>
  </si>
  <si>
    <t>"ABDUFAZO TRADE" MCHJ</t>
  </si>
  <si>
    <t>283 500</t>
  </si>
  <si>
    <t>Аппарат телефонный проводной с беспроводной трубкой</t>
  </si>
  <si>
    <t>"NANOCOM" MCHJ</t>
  </si>
  <si>
    <t>"ISHONCHLIK BRO" MCHJ</t>
  </si>
  <si>
    <t>1 245 000</t>
  </si>
  <si>
    <t>"ZACTION" OK</t>
  </si>
  <si>
    <t>IBADULLAYEV DILSHOD BAXTIYOROVICH</t>
  </si>
  <si>
    <t>Блокнот</t>
  </si>
  <si>
    <t>"ABDUJALIL TRADE" MCHJ</t>
  </si>
  <si>
    <t>Клавиатура</t>
  </si>
  <si>
    <t>XAKIMOV RAVSHAN ERKINOVICH</t>
  </si>
  <si>
    <t>4 410 000</t>
  </si>
  <si>
    <t>Флаги организаций и ведомств</t>
  </si>
  <si>
    <t>"SHORAXMAT-FAYZ" OK</t>
  </si>
  <si>
    <t>ABDULATIFOV TEMURPO‘LAT SHUKURBOY O‘G‘LI</t>
  </si>
  <si>
    <t>"NEW PRICE" OK</t>
  </si>
  <si>
    <t>"SM ZOLOTOY STROY " MCHJ</t>
  </si>
  <si>
    <t>587 550</t>
  </si>
  <si>
    <t>"TRADING VENTURE" XK</t>
  </si>
  <si>
    <t>XAMIDOV ALISHER ABDIRAXIM O‘G‘LI</t>
  </si>
  <si>
    <t>ЧП "SERGELI OBOD DIYOR"</t>
  </si>
  <si>
    <t>Пожарный рукав</t>
  </si>
  <si>
    <t>XO‘JAYEV RAMZBEK RAVSHAN O‘G‘LI</t>
  </si>
  <si>
    <t>Сигнальное устройство</t>
  </si>
  <si>
    <t>BOZOROV DOVUDBEK RIZAMAT O‘G‘LI</t>
  </si>
  <si>
    <t>"ISHONCHLIK NIYYAT" MCHJ</t>
  </si>
  <si>
    <t>"EVERES--T" MCHJ</t>
  </si>
  <si>
    <t>Кабель для систем сигнализации и передачи данных</t>
  </si>
  <si>
    <t>Сейф</t>
  </si>
  <si>
    <t>"MIR SEIFOV" MCHJ XK</t>
  </si>
  <si>
    <t>"CONTROL INTELIGENTE WORLD" MCHJ</t>
  </si>
  <si>
    <t>Огнетушитель</t>
  </si>
  <si>
    <t>"POJ SYSTEMA SERVIS" MCHJ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</si>
</sst>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_ ;[Red]\-#,##0.0\ "/>
    <numFmt numFmtId="166" formatCode="#,##0.0"/>
  </numFmts>
  <fonts count="29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sz val="12"/>
      <color rgb="FF21252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5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25" fillId="4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wrapText="1"/>
    </xf>
    <xf numFmtId="3" fontId="23" fillId="4" borderId="1" xfId="0" applyNumberFormat="1" applyFont="1" applyFill="1" applyBorder="1" applyAlignment="1">
      <alignment horizontal="center" vertical="center" wrapText="1"/>
    </xf>
    <xf numFmtId="166" fontId="23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86" t="s">
        <v>116</v>
      </c>
      <c r="G1" s="87"/>
    </row>
    <row r="2" spans="1:10" x14ac:dyDescent="0.3">
      <c r="F2" s="88"/>
      <c r="G2" s="88"/>
    </row>
    <row r="3" spans="1:10" ht="4.5" customHeight="1" x14ac:dyDescent="0.3">
      <c r="F3" s="88"/>
      <c r="G3" s="88"/>
    </row>
    <row r="4" spans="1:10" x14ac:dyDescent="0.3">
      <c r="F4" s="88"/>
      <c r="G4" s="88"/>
    </row>
    <row r="5" spans="1:10" ht="3.75" customHeight="1" x14ac:dyDescent="0.3"/>
    <row r="6" spans="1:10" ht="57.6" customHeight="1" x14ac:dyDescent="0.3">
      <c r="A6" s="90" t="s">
        <v>103</v>
      </c>
      <c r="B6" s="90"/>
      <c r="C6" s="90"/>
      <c r="D6" s="90"/>
      <c r="E6" s="90"/>
      <c r="F6" s="90"/>
      <c r="G6" s="90"/>
    </row>
    <row r="7" spans="1:10" x14ac:dyDescent="0.3">
      <c r="A7" s="91" t="s">
        <v>6</v>
      </c>
      <c r="B7" s="91"/>
      <c r="C7" s="91"/>
      <c r="D7" s="91"/>
      <c r="E7" s="91"/>
      <c r="F7" s="91"/>
      <c r="G7" s="91"/>
    </row>
    <row r="8" spans="1:10" x14ac:dyDescent="0.3">
      <c r="G8" s="3"/>
    </row>
    <row r="9" spans="1:10" ht="32.450000000000003" customHeight="1" x14ac:dyDescent="0.3">
      <c r="A9" s="89" t="s">
        <v>7</v>
      </c>
      <c r="B9" s="89" t="s">
        <v>110</v>
      </c>
      <c r="C9" s="89" t="s">
        <v>109</v>
      </c>
      <c r="D9" s="89"/>
      <c r="E9" s="89"/>
      <c r="F9" s="89"/>
      <c r="G9" s="89"/>
      <c r="H9" s="4"/>
      <c r="I9" s="4"/>
      <c r="J9" s="4"/>
    </row>
    <row r="10" spans="1:10" x14ac:dyDescent="0.3">
      <c r="A10" s="89"/>
      <c r="B10" s="89"/>
      <c r="C10" s="89" t="s">
        <v>104</v>
      </c>
      <c r="D10" s="89" t="s">
        <v>0</v>
      </c>
      <c r="E10" s="89"/>
      <c r="F10" s="89"/>
      <c r="G10" s="89"/>
    </row>
    <row r="11" spans="1:10" ht="37.5" x14ac:dyDescent="0.3">
      <c r="A11" s="89"/>
      <c r="B11" s="89"/>
      <c r="C11" s="89"/>
      <c r="D11" s="56" t="s">
        <v>107</v>
      </c>
      <c r="E11" s="56" t="s">
        <v>108</v>
      </c>
      <c r="F11" s="56" t="s">
        <v>113</v>
      </c>
      <c r="G11" s="56" t="s">
        <v>114</v>
      </c>
    </row>
    <row r="12" spans="1:10" x14ac:dyDescent="0.3">
      <c r="A12" s="56"/>
      <c r="B12" s="56"/>
      <c r="C12" s="89" t="s">
        <v>100</v>
      </c>
      <c r="D12" s="89"/>
      <c r="E12" s="89"/>
      <c r="F12" s="89"/>
      <c r="G12" s="89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6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6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6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6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6"/>
      <c r="D18" s="12"/>
      <c r="E18" s="12"/>
      <c r="F18" s="12"/>
      <c r="G18" s="15"/>
    </row>
    <row r="19" spans="1:29" ht="28.5" customHeight="1" x14ac:dyDescent="0.3">
      <c r="A19" s="12" t="s">
        <v>15</v>
      </c>
      <c r="B19" s="5"/>
      <c r="C19" s="56"/>
      <c r="D19" s="12"/>
      <c r="E19" s="12"/>
      <c r="F19" s="12"/>
      <c r="G19" s="15"/>
    </row>
    <row r="20" spans="1:29" s="8" customFormat="1" ht="28.5" customHeight="1" x14ac:dyDescent="0.3">
      <c r="A20" s="89" t="s">
        <v>9</v>
      </c>
      <c r="B20" s="89"/>
      <c r="C20" s="56">
        <f>SUM(C13:C19)</f>
        <v>0</v>
      </c>
      <c r="D20" s="56">
        <f>SUM(D13:D19)</f>
        <v>0</v>
      </c>
      <c r="E20" s="56"/>
      <c r="F20" s="56">
        <f>SUM(F13:F19)</f>
        <v>0</v>
      </c>
      <c r="G20" s="56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92" t="s">
        <v>90</v>
      </c>
      <c r="H1" s="92"/>
      <c r="I1" s="92"/>
      <c r="J1" s="92"/>
      <c r="K1" s="88"/>
      <c r="L1" s="88"/>
    </row>
    <row r="2" spans="1:16" x14ac:dyDescent="0.25">
      <c r="K2" s="88"/>
      <c r="L2" s="88"/>
    </row>
    <row r="3" spans="1:16" ht="60" customHeight="1" x14ac:dyDescent="0.25">
      <c r="A3" s="90" t="s">
        <v>139</v>
      </c>
      <c r="B3" s="90"/>
      <c r="C3" s="90"/>
      <c r="D3" s="90"/>
      <c r="E3" s="90"/>
      <c r="F3" s="90"/>
      <c r="G3" s="90"/>
      <c r="H3" s="90"/>
      <c r="I3" s="90"/>
      <c r="J3" s="90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96" t="s">
        <v>7</v>
      </c>
      <c r="B5" s="94" t="s">
        <v>50</v>
      </c>
      <c r="C5" s="94" t="s">
        <v>51</v>
      </c>
      <c r="D5" s="94" t="s">
        <v>52</v>
      </c>
      <c r="E5" s="94" t="s">
        <v>53</v>
      </c>
      <c r="F5" s="98" t="s">
        <v>66</v>
      </c>
      <c r="G5" s="98"/>
      <c r="H5" s="94" t="s">
        <v>68</v>
      </c>
      <c r="I5" s="94" t="s">
        <v>69</v>
      </c>
      <c r="J5" s="94" t="s">
        <v>84</v>
      </c>
      <c r="L5" s="6"/>
    </row>
    <row r="6" spans="1:16" ht="159.75" customHeight="1" x14ac:dyDescent="0.25">
      <c r="A6" s="97"/>
      <c r="B6" s="95"/>
      <c r="C6" s="95"/>
      <c r="D6" s="95"/>
      <c r="E6" s="95"/>
      <c r="F6" s="38" t="s">
        <v>67</v>
      </c>
      <c r="G6" s="38" t="s">
        <v>70</v>
      </c>
      <c r="H6" s="95"/>
      <c r="I6" s="95"/>
      <c r="J6" s="95"/>
      <c r="L6" s="6"/>
    </row>
    <row r="7" spans="1:16" ht="45" customHeight="1" x14ac:dyDescent="0.25">
      <c r="A7" s="57"/>
      <c r="B7" s="99" t="s">
        <v>101</v>
      </c>
      <c r="C7" s="100"/>
      <c r="D7" s="100"/>
      <c r="E7" s="100"/>
      <c r="F7" s="100"/>
      <c r="G7" s="100"/>
      <c r="H7" s="100"/>
      <c r="I7" s="100"/>
      <c r="J7" s="101"/>
      <c r="L7" s="6"/>
    </row>
    <row r="8" spans="1:16" ht="36.75" customHeight="1" x14ac:dyDescent="0.3">
      <c r="A8" s="50">
        <v>1</v>
      </c>
      <c r="B8" s="48"/>
      <c r="C8" s="48"/>
      <c r="D8" s="49"/>
      <c r="E8" s="48"/>
      <c r="F8" s="48"/>
      <c r="G8" s="48"/>
      <c r="H8" s="48"/>
      <c r="I8" s="48"/>
      <c r="J8" s="48"/>
      <c r="L8" s="6"/>
    </row>
    <row r="9" spans="1:16" ht="36.75" customHeight="1" x14ac:dyDescent="0.3">
      <c r="A9" s="50">
        <v>2</v>
      </c>
      <c r="B9" s="48"/>
      <c r="C9" s="48"/>
      <c r="D9" s="48"/>
      <c r="E9" s="48"/>
      <c r="F9" s="48"/>
      <c r="G9" s="48"/>
      <c r="H9" s="48"/>
      <c r="I9" s="48"/>
      <c r="J9" s="48"/>
      <c r="L9" s="6"/>
    </row>
    <row r="10" spans="1:16" ht="36.75" customHeight="1" x14ac:dyDescent="0.3">
      <c r="A10" s="50">
        <v>3</v>
      </c>
      <c r="B10" s="48"/>
      <c r="C10" s="48"/>
      <c r="D10" s="48"/>
      <c r="E10" s="48"/>
      <c r="F10" s="48"/>
      <c r="G10" s="48"/>
      <c r="H10" s="48"/>
      <c r="I10" s="48"/>
      <c r="J10" s="48"/>
      <c r="L10" s="6"/>
    </row>
    <row r="11" spans="1:16" ht="36.75" customHeight="1" x14ac:dyDescent="0.3">
      <c r="A11" s="50">
        <v>4</v>
      </c>
      <c r="B11" s="48"/>
      <c r="C11" s="48"/>
      <c r="D11" s="49"/>
      <c r="E11" s="48"/>
      <c r="F11" s="48"/>
      <c r="G11" s="48"/>
      <c r="H11" s="48"/>
      <c r="I11" s="48"/>
      <c r="J11" s="48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93" t="s">
        <v>85</v>
      </c>
      <c r="B14" s="93"/>
      <c r="C14" s="93"/>
      <c r="D14" s="93"/>
      <c r="E14" s="93"/>
      <c r="F14" s="93"/>
      <c r="G14" s="93"/>
      <c r="H14" s="93"/>
      <c r="I14" s="93"/>
      <c r="J14" s="93"/>
      <c r="K14" s="35"/>
      <c r="L14" s="35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pageSetUpPr fitToPage="1"/>
  </sheetPr>
  <dimension ref="A1:S109"/>
  <sheetViews>
    <sheetView tabSelected="1" view="pageBreakPreview" zoomScale="55" zoomScaleNormal="55" zoomScaleSheetLayoutView="55" workbookViewId="0">
      <pane ySplit="6" topLeftCell="A70" activePane="bottomLeft" state="frozen"/>
      <selection activeCell="D18" sqref="A1:XFD1048576"/>
      <selection pane="bottomLeft" activeCell="D18" sqref="A1:XFD1048576"/>
    </sheetView>
  </sheetViews>
  <sheetFormatPr defaultColWidth="9.140625" defaultRowHeight="18.75" x14ac:dyDescent="0.25"/>
  <cols>
    <col min="1" max="1" width="12.28515625" style="1" customWidth="1"/>
    <col min="2" max="2" width="24.140625" style="10" customWidth="1"/>
    <col min="3" max="3" width="51" style="1" customWidth="1"/>
    <col min="4" max="4" width="22.42578125" style="10" customWidth="1"/>
    <col min="5" max="5" width="28.5703125" style="10" customWidth="1"/>
    <col min="6" max="6" width="20" style="10" customWidth="1"/>
    <col min="7" max="7" width="31.140625" style="10" customWidth="1"/>
    <col min="8" max="8" width="63.140625" style="10" customWidth="1"/>
    <col min="9" max="9" width="29.140625" style="10" customWidth="1"/>
    <col min="10" max="10" width="17.85546875" style="10" customWidth="1"/>
    <col min="11" max="11" width="16.85546875" style="10" customWidth="1"/>
    <col min="12" max="12" width="29" style="10" customWidth="1"/>
    <col min="13" max="13" width="30" style="10" customWidth="1"/>
    <col min="14" max="14" width="16.7109375" style="1" customWidth="1"/>
    <col min="15" max="16" width="15.7109375" style="1" customWidth="1"/>
    <col min="17" max="17" width="7.7109375" style="1" bestFit="1" customWidth="1"/>
    <col min="18" max="19" width="18.7109375" style="1" hidden="1" customWidth="1"/>
    <col min="20" max="21" width="18.7109375" style="1" customWidth="1"/>
    <col min="22" max="27" width="15.7109375" style="1" customWidth="1"/>
    <col min="28" max="16384" width="9.140625" style="1"/>
  </cols>
  <sheetData>
    <row r="1" spans="1:18" ht="74.25" customHeight="1" x14ac:dyDescent="0.25">
      <c r="J1" s="92" t="s">
        <v>91</v>
      </c>
      <c r="K1" s="92"/>
      <c r="L1" s="92"/>
      <c r="M1" s="92"/>
    </row>
    <row r="2" spans="1:18" x14ac:dyDescent="0.25">
      <c r="L2" s="104"/>
      <c r="M2" s="104"/>
    </row>
    <row r="3" spans="1:18" ht="81.75" customHeight="1" x14ac:dyDescent="0.25">
      <c r="A3" s="90" t="s">
        <v>170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"/>
      <c r="O3" s="9"/>
      <c r="P3" s="9"/>
      <c r="Q3" s="9"/>
    </row>
    <row r="4" spans="1:18" x14ac:dyDescent="0.25">
      <c r="M4" s="16" t="s">
        <v>138</v>
      </c>
    </row>
    <row r="5" spans="1:18" ht="45" customHeight="1" x14ac:dyDescent="0.25">
      <c r="A5" s="102" t="s">
        <v>7</v>
      </c>
      <c r="B5" s="102" t="s">
        <v>8</v>
      </c>
      <c r="C5" s="102" t="s">
        <v>1</v>
      </c>
      <c r="D5" s="102" t="s">
        <v>33</v>
      </c>
      <c r="E5" s="102" t="s">
        <v>5</v>
      </c>
      <c r="F5" s="102" t="s">
        <v>124</v>
      </c>
      <c r="G5" s="102" t="s">
        <v>125</v>
      </c>
      <c r="H5" s="98" t="s">
        <v>66</v>
      </c>
      <c r="I5" s="98"/>
      <c r="J5" s="102" t="s">
        <v>2</v>
      </c>
      <c r="K5" s="102" t="s">
        <v>3</v>
      </c>
      <c r="L5" s="102" t="s">
        <v>4</v>
      </c>
      <c r="M5" s="102" t="s">
        <v>171</v>
      </c>
      <c r="R5" s="11"/>
    </row>
    <row r="6" spans="1:18" ht="126.75" customHeight="1" x14ac:dyDescent="0.25">
      <c r="A6" s="103"/>
      <c r="B6" s="103"/>
      <c r="C6" s="103"/>
      <c r="D6" s="103"/>
      <c r="E6" s="103"/>
      <c r="F6" s="103"/>
      <c r="G6" s="103"/>
      <c r="H6" s="38" t="s">
        <v>67</v>
      </c>
      <c r="I6" s="38" t="s">
        <v>70</v>
      </c>
      <c r="J6" s="103"/>
      <c r="K6" s="103"/>
      <c r="L6" s="103"/>
      <c r="M6" s="103"/>
    </row>
    <row r="7" spans="1:18" x14ac:dyDescent="0.25">
      <c r="A7" s="62">
        <v>1</v>
      </c>
      <c r="B7" s="60" t="s">
        <v>120</v>
      </c>
      <c r="C7" s="70" t="s">
        <v>172</v>
      </c>
      <c r="D7" s="62" t="s">
        <v>117</v>
      </c>
      <c r="E7" s="62" t="s">
        <v>118</v>
      </c>
      <c r="F7" s="62" t="s">
        <v>173</v>
      </c>
      <c r="G7" s="62">
        <v>241110082344750</v>
      </c>
      <c r="H7" s="71" t="s">
        <v>174</v>
      </c>
      <c r="I7" s="62" t="s">
        <v>175</v>
      </c>
      <c r="J7" s="62" t="s">
        <v>102</v>
      </c>
      <c r="K7" s="62">
        <v>1</v>
      </c>
      <c r="L7" s="72">
        <v>2150</v>
      </c>
      <c r="M7" s="61">
        <v>2150</v>
      </c>
      <c r="R7" s="12"/>
    </row>
    <row r="8" spans="1:18" x14ac:dyDescent="0.25">
      <c r="A8" s="62">
        <v>2</v>
      </c>
      <c r="B8" s="60" t="s">
        <v>120</v>
      </c>
      <c r="C8" s="70" t="s">
        <v>176</v>
      </c>
      <c r="D8" s="62" t="s">
        <v>117</v>
      </c>
      <c r="E8" s="62" t="s">
        <v>118</v>
      </c>
      <c r="F8" s="62" t="s">
        <v>177</v>
      </c>
      <c r="G8" s="62">
        <v>241110082343385</v>
      </c>
      <c r="H8" s="71" t="s">
        <v>178</v>
      </c>
      <c r="I8" s="62" t="s">
        <v>179</v>
      </c>
      <c r="J8" s="62" t="s">
        <v>102</v>
      </c>
      <c r="K8" s="62">
        <v>2</v>
      </c>
      <c r="L8" s="72">
        <v>1799.999</v>
      </c>
      <c r="M8" s="61">
        <v>3599.998</v>
      </c>
      <c r="R8" s="12"/>
    </row>
    <row r="9" spans="1:18" x14ac:dyDescent="0.25">
      <c r="A9" s="62">
        <v>3</v>
      </c>
      <c r="B9" s="60" t="s">
        <v>120</v>
      </c>
      <c r="C9" s="70" t="s">
        <v>151</v>
      </c>
      <c r="D9" s="62" t="s">
        <v>117</v>
      </c>
      <c r="E9" s="62" t="s">
        <v>118</v>
      </c>
      <c r="F9" s="62" t="s">
        <v>180</v>
      </c>
      <c r="G9" s="62">
        <v>241110082389524</v>
      </c>
      <c r="H9" s="71" t="s">
        <v>181</v>
      </c>
      <c r="I9" s="62" t="s">
        <v>182</v>
      </c>
      <c r="J9" s="62" t="s">
        <v>102</v>
      </c>
      <c r="K9" s="62">
        <v>30</v>
      </c>
      <c r="L9" s="72">
        <v>7</v>
      </c>
      <c r="M9" s="61">
        <v>210</v>
      </c>
      <c r="R9" s="12"/>
    </row>
    <row r="10" spans="1:18" x14ac:dyDescent="0.25">
      <c r="A10" s="62">
        <v>4</v>
      </c>
      <c r="B10" s="60" t="s">
        <v>120</v>
      </c>
      <c r="C10" s="70" t="s">
        <v>183</v>
      </c>
      <c r="D10" s="62" t="s">
        <v>117</v>
      </c>
      <c r="E10" s="62" t="s">
        <v>118</v>
      </c>
      <c r="F10" s="62" t="s">
        <v>184</v>
      </c>
      <c r="G10" s="62">
        <v>241110082389500</v>
      </c>
      <c r="H10" s="71" t="s">
        <v>185</v>
      </c>
      <c r="I10" s="62" t="s">
        <v>186</v>
      </c>
      <c r="J10" s="62" t="s">
        <v>102</v>
      </c>
      <c r="K10" s="62">
        <v>20</v>
      </c>
      <c r="L10" s="72">
        <v>39.4</v>
      </c>
      <c r="M10" s="61">
        <v>788</v>
      </c>
      <c r="R10" s="12"/>
    </row>
    <row r="11" spans="1:18" ht="37.5" x14ac:dyDescent="0.25">
      <c r="A11" s="62">
        <v>5</v>
      </c>
      <c r="B11" s="60" t="s">
        <v>120</v>
      </c>
      <c r="C11" s="70" t="s">
        <v>126</v>
      </c>
      <c r="D11" s="62" t="s">
        <v>117</v>
      </c>
      <c r="E11" s="62" t="s">
        <v>118</v>
      </c>
      <c r="F11" s="62" t="s">
        <v>187</v>
      </c>
      <c r="G11" s="62">
        <v>241110082389457</v>
      </c>
      <c r="H11" s="71" t="s">
        <v>188</v>
      </c>
      <c r="I11" s="73" t="s">
        <v>189</v>
      </c>
      <c r="J11" s="62" t="s">
        <v>102</v>
      </c>
      <c r="K11" s="62">
        <v>60</v>
      </c>
      <c r="L11" s="72">
        <v>1.4</v>
      </c>
      <c r="M11" s="61">
        <v>84</v>
      </c>
      <c r="R11" s="12"/>
    </row>
    <row r="12" spans="1:18" x14ac:dyDescent="0.25">
      <c r="A12" s="62">
        <v>6</v>
      </c>
      <c r="B12" s="60" t="s">
        <v>120</v>
      </c>
      <c r="C12" s="70" t="s">
        <v>190</v>
      </c>
      <c r="D12" s="62" t="s">
        <v>117</v>
      </c>
      <c r="E12" s="62" t="s">
        <v>118</v>
      </c>
      <c r="F12" s="62" t="s">
        <v>191</v>
      </c>
      <c r="G12" s="62">
        <v>241110082389375</v>
      </c>
      <c r="H12" s="71" t="s">
        <v>192</v>
      </c>
      <c r="I12" s="73" t="s">
        <v>193</v>
      </c>
      <c r="J12" s="62" t="s">
        <v>102</v>
      </c>
      <c r="K12" s="62">
        <v>50</v>
      </c>
      <c r="L12" s="72">
        <v>6</v>
      </c>
      <c r="M12" s="61">
        <v>300</v>
      </c>
      <c r="R12" s="12"/>
    </row>
    <row r="13" spans="1:18" x14ac:dyDescent="0.25">
      <c r="A13" s="62">
        <v>7</v>
      </c>
      <c r="B13" s="60" t="s">
        <v>120</v>
      </c>
      <c r="C13" s="70" t="s">
        <v>194</v>
      </c>
      <c r="D13" s="62" t="s">
        <v>117</v>
      </c>
      <c r="E13" s="62" t="s">
        <v>118</v>
      </c>
      <c r="F13" s="62" t="s">
        <v>195</v>
      </c>
      <c r="G13" s="62">
        <v>241110082389416</v>
      </c>
      <c r="H13" s="71" t="s">
        <v>196</v>
      </c>
      <c r="I13" s="73" t="s">
        <v>197</v>
      </c>
      <c r="J13" s="62" t="s">
        <v>102</v>
      </c>
      <c r="K13" s="62">
        <v>30</v>
      </c>
      <c r="L13" s="72">
        <v>8.6999999999999993</v>
      </c>
      <c r="M13" s="61">
        <v>261</v>
      </c>
      <c r="R13" s="12"/>
    </row>
    <row r="14" spans="1:18" x14ac:dyDescent="0.25">
      <c r="A14" s="62">
        <v>8</v>
      </c>
      <c r="B14" s="60" t="s">
        <v>120</v>
      </c>
      <c r="C14" s="70" t="s">
        <v>198</v>
      </c>
      <c r="D14" s="62" t="s">
        <v>117</v>
      </c>
      <c r="E14" s="62" t="s">
        <v>118</v>
      </c>
      <c r="F14" s="62" t="s">
        <v>199</v>
      </c>
      <c r="G14" s="62">
        <v>241110082389344</v>
      </c>
      <c r="H14" s="71" t="s">
        <v>200</v>
      </c>
      <c r="I14" s="68" t="s">
        <v>201</v>
      </c>
      <c r="J14" s="62" t="s">
        <v>102</v>
      </c>
      <c r="K14" s="62">
        <v>50</v>
      </c>
      <c r="L14" s="72">
        <v>4.99</v>
      </c>
      <c r="M14" s="61">
        <v>249.5</v>
      </c>
      <c r="R14" s="12"/>
    </row>
    <row r="15" spans="1:18" x14ac:dyDescent="0.25">
      <c r="A15" s="62">
        <v>9</v>
      </c>
      <c r="B15" s="60" t="s">
        <v>120</v>
      </c>
      <c r="C15" s="70" t="s">
        <v>202</v>
      </c>
      <c r="D15" s="62" t="s">
        <v>117</v>
      </c>
      <c r="E15" s="62" t="s">
        <v>118</v>
      </c>
      <c r="F15" s="62" t="s">
        <v>203</v>
      </c>
      <c r="G15" s="62">
        <v>241110082512644</v>
      </c>
      <c r="H15" s="71" t="s">
        <v>204</v>
      </c>
      <c r="I15" s="62" t="s">
        <v>205</v>
      </c>
      <c r="J15" s="62" t="s">
        <v>206</v>
      </c>
      <c r="K15" s="62">
        <v>5</v>
      </c>
      <c r="L15" s="72">
        <v>990</v>
      </c>
      <c r="M15" s="61">
        <v>4950</v>
      </c>
      <c r="N15" s="64"/>
      <c r="O15" s="64"/>
      <c r="R15" s="12"/>
    </row>
    <row r="16" spans="1:18" ht="42" customHeight="1" x14ac:dyDescent="0.25">
      <c r="A16" s="65">
        <v>10</v>
      </c>
      <c r="B16" s="66" t="s">
        <v>121</v>
      </c>
      <c r="C16" s="74" t="s">
        <v>207</v>
      </c>
      <c r="D16" s="65" t="s">
        <v>117</v>
      </c>
      <c r="E16" s="65" t="s">
        <v>118</v>
      </c>
      <c r="F16" s="65">
        <v>2160830</v>
      </c>
      <c r="G16" s="65">
        <v>241110082502346</v>
      </c>
      <c r="H16" s="75" t="s">
        <v>208</v>
      </c>
      <c r="I16" s="67">
        <v>311022780</v>
      </c>
      <c r="J16" s="65" t="s">
        <v>102</v>
      </c>
      <c r="K16" s="65">
        <v>8</v>
      </c>
      <c r="L16" s="76">
        <v>2650</v>
      </c>
      <c r="M16" s="77">
        <v>21200</v>
      </c>
      <c r="R16" s="12"/>
    </row>
    <row r="17" spans="1:18" x14ac:dyDescent="0.25">
      <c r="A17" s="65">
        <v>11</v>
      </c>
      <c r="B17" s="66" t="s">
        <v>121</v>
      </c>
      <c r="C17" s="74" t="s">
        <v>209</v>
      </c>
      <c r="D17" s="65" t="s">
        <v>117</v>
      </c>
      <c r="E17" s="65" t="s">
        <v>118</v>
      </c>
      <c r="F17" s="65">
        <v>2214956</v>
      </c>
      <c r="G17" s="65">
        <v>241110082580808</v>
      </c>
      <c r="H17" s="75" t="s">
        <v>210</v>
      </c>
      <c r="I17" s="67">
        <v>308267025</v>
      </c>
      <c r="J17" s="65" t="s">
        <v>102</v>
      </c>
      <c r="K17" s="65">
        <v>1</v>
      </c>
      <c r="L17" s="76">
        <v>844</v>
      </c>
      <c r="M17" s="77">
        <v>844</v>
      </c>
      <c r="R17" s="12"/>
    </row>
    <row r="18" spans="1:18" ht="38.25" customHeight="1" x14ac:dyDescent="0.25">
      <c r="A18" s="65">
        <v>12</v>
      </c>
      <c r="B18" s="66" t="s">
        <v>121</v>
      </c>
      <c r="C18" s="74" t="s">
        <v>211</v>
      </c>
      <c r="D18" s="65" t="s">
        <v>117</v>
      </c>
      <c r="E18" s="65" t="s">
        <v>118</v>
      </c>
      <c r="F18" s="65">
        <v>2215043</v>
      </c>
      <c r="G18" s="65">
        <v>241110082580957</v>
      </c>
      <c r="H18" s="75" t="s">
        <v>129</v>
      </c>
      <c r="I18" s="67">
        <v>30206842940048</v>
      </c>
      <c r="J18" s="65" t="s">
        <v>102</v>
      </c>
      <c r="K18" s="65">
        <v>1</v>
      </c>
      <c r="L18" s="76">
        <v>560</v>
      </c>
      <c r="M18" s="77">
        <v>560</v>
      </c>
      <c r="R18" s="12"/>
    </row>
    <row r="19" spans="1:18" ht="38.25" customHeight="1" x14ac:dyDescent="0.25">
      <c r="A19" s="65">
        <v>13</v>
      </c>
      <c r="B19" s="66" t="s">
        <v>121</v>
      </c>
      <c r="C19" s="74" t="s">
        <v>156</v>
      </c>
      <c r="D19" s="65" t="s">
        <v>117</v>
      </c>
      <c r="E19" s="65" t="s">
        <v>118</v>
      </c>
      <c r="F19" s="65">
        <v>2239967</v>
      </c>
      <c r="G19" s="65">
        <v>241110082616485</v>
      </c>
      <c r="H19" s="75" t="s">
        <v>130</v>
      </c>
      <c r="I19" s="67">
        <v>306590995</v>
      </c>
      <c r="J19" s="65" t="s">
        <v>102</v>
      </c>
      <c r="K19" s="65">
        <v>300</v>
      </c>
      <c r="L19" s="76">
        <v>1.133</v>
      </c>
      <c r="M19" s="77">
        <v>339.9</v>
      </c>
      <c r="R19" s="12"/>
    </row>
    <row r="20" spans="1:18" ht="38.25" customHeight="1" x14ac:dyDescent="0.25">
      <c r="A20" s="65">
        <v>14</v>
      </c>
      <c r="B20" s="66" t="s">
        <v>121</v>
      </c>
      <c r="C20" s="74" t="s">
        <v>149</v>
      </c>
      <c r="D20" s="65" t="s">
        <v>117</v>
      </c>
      <c r="E20" s="65" t="s">
        <v>118</v>
      </c>
      <c r="F20" s="65">
        <v>2240458</v>
      </c>
      <c r="G20" s="65">
        <v>241110082617426</v>
      </c>
      <c r="H20" s="75" t="s">
        <v>212</v>
      </c>
      <c r="I20" s="67">
        <v>310152122</v>
      </c>
      <c r="J20" s="65" t="s">
        <v>102</v>
      </c>
      <c r="K20" s="65">
        <v>30</v>
      </c>
      <c r="L20" s="76">
        <v>4</v>
      </c>
      <c r="M20" s="77">
        <v>120</v>
      </c>
      <c r="R20" s="12"/>
    </row>
    <row r="21" spans="1:18" ht="38.25" customHeight="1" x14ac:dyDescent="0.25">
      <c r="A21" s="65">
        <v>15</v>
      </c>
      <c r="B21" s="66" t="s">
        <v>121</v>
      </c>
      <c r="C21" s="74" t="s">
        <v>150</v>
      </c>
      <c r="D21" s="65" t="s">
        <v>117</v>
      </c>
      <c r="E21" s="65" t="s">
        <v>118</v>
      </c>
      <c r="F21" s="65">
        <v>2240383</v>
      </c>
      <c r="G21" s="65">
        <v>241110082617145</v>
      </c>
      <c r="H21" s="75" t="s">
        <v>213</v>
      </c>
      <c r="I21" s="67">
        <v>308502373</v>
      </c>
      <c r="J21" s="65" t="s">
        <v>214</v>
      </c>
      <c r="K21" s="65">
        <v>20</v>
      </c>
      <c r="L21" s="76">
        <v>9.4</v>
      </c>
      <c r="M21" s="77">
        <v>188</v>
      </c>
      <c r="R21" s="12"/>
    </row>
    <row r="22" spans="1:18" ht="38.25" customHeight="1" x14ac:dyDescent="0.25">
      <c r="A22" s="65">
        <v>16</v>
      </c>
      <c r="B22" s="66" t="s">
        <v>121</v>
      </c>
      <c r="C22" s="74" t="s">
        <v>215</v>
      </c>
      <c r="D22" s="65" t="s">
        <v>117</v>
      </c>
      <c r="E22" s="65" t="s">
        <v>118</v>
      </c>
      <c r="F22" s="65">
        <v>2238795</v>
      </c>
      <c r="G22" s="65">
        <v>241110082614403</v>
      </c>
      <c r="H22" s="75" t="s">
        <v>216</v>
      </c>
      <c r="I22" s="67">
        <v>310950775</v>
      </c>
      <c r="J22" s="65" t="s">
        <v>141</v>
      </c>
      <c r="K22" s="65">
        <v>100</v>
      </c>
      <c r="L22" s="76">
        <v>5.5</v>
      </c>
      <c r="M22" s="77">
        <v>550</v>
      </c>
      <c r="R22" s="12"/>
    </row>
    <row r="23" spans="1:18" ht="38.25" customHeight="1" x14ac:dyDescent="0.25">
      <c r="A23" s="65">
        <v>17</v>
      </c>
      <c r="B23" s="66" t="s">
        <v>121</v>
      </c>
      <c r="C23" s="74" t="s">
        <v>217</v>
      </c>
      <c r="D23" s="65" t="s">
        <v>117</v>
      </c>
      <c r="E23" s="65" t="s">
        <v>118</v>
      </c>
      <c r="F23" s="65">
        <v>2238746</v>
      </c>
      <c r="G23" s="65">
        <v>241110082614306</v>
      </c>
      <c r="H23" s="75" t="s">
        <v>218</v>
      </c>
      <c r="I23" s="67">
        <v>41409996750066</v>
      </c>
      <c r="J23" s="65" t="s">
        <v>141</v>
      </c>
      <c r="K23" s="65">
        <v>50</v>
      </c>
      <c r="L23" s="76">
        <v>8.6999999999999993</v>
      </c>
      <c r="M23" s="77">
        <v>435</v>
      </c>
      <c r="R23" s="12"/>
    </row>
    <row r="24" spans="1:18" ht="38.25" customHeight="1" x14ac:dyDescent="0.25">
      <c r="A24" s="65">
        <v>18</v>
      </c>
      <c r="B24" s="66" t="s">
        <v>121</v>
      </c>
      <c r="C24" s="74" t="s">
        <v>219</v>
      </c>
      <c r="D24" s="65" t="s">
        <v>117</v>
      </c>
      <c r="E24" s="65" t="s">
        <v>118</v>
      </c>
      <c r="F24" s="65">
        <v>2240345</v>
      </c>
      <c r="G24" s="65">
        <v>241110082617065</v>
      </c>
      <c r="H24" s="75" t="s">
        <v>220</v>
      </c>
      <c r="I24" s="67">
        <v>309670807</v>
      </c>
      <c r="J24" s="65" t="s">
        <v>102</v>
      </c>
      <c r="K24" s="65">
        <v>30</v>
      </c>
      <c r="L24" s="76">
        <v>8.5549999999999997</v>
      </c>
      <c r="M24" s="77">
        <v>256.64999999999998</v>
      </c>
      <c r="R24" s="12"/>
    </row>
    <row r="25" spans="1:18" ht="38.25" customHeight="1" x14ac:dyDescent="0.25">
      <c r="A25" s="65">
        <v>19</v>
      </c>
      <c r="B25" s="66" t="s">
        <v>121</v>
      </c>
      <c r="C25" s="74" t="s">
        <v>168</v>
      </c>
      <c r="D25" s="65" t="s">
        <v>117</v>
      </c>
      <c r="E25" s="65" t="s">
        <v>118</v>
      </c>
      <c r="F25" s="65">
        <v>2248182</v>
      </c>
      <c r="G25" s="65">
        <v>241110082629188</v>
      </c>
      <c r="H25" s="75" t="s">
        <v>221</v>
      </c>
      <c r="I25" s="67">
        <v>419789934</v>
      </c>
      <c r="J25" s="65" t="s">
        <v>102</v>
      </c>
      <c r="K25" s="65">
        <v>20</v>
      </c>
      <c r="L25" s="76">
        <v>15.9</v>
      </c>
      <c r="M25" s="77">
        <v>318</v>
      </c>
      <c r="R25" s="12"/>
    </row>
    <row r="26" spans="1:18" ht="38.25" customHeight="1" x14ac:dyDescent="0.25">
      <c r="A26" s="65">
        <v>20</v>
      </c>
      <c r="B26" s="66" t="s">
        <v>121</v>
      </c>
      <c r="C26" s="74" t="s">
        <v>222</v>
      </c>
      <c r="D26" s="65" t="s">
        <v>117</v>
      </c>
      <c r="E26" s="65" t="s">
        <v>118</v>
      </c>
      <c r="F26" s="65">
        <v>2285678</v>
      </c>
      <c r="G26" s="65">
        <v>241110082682097</v>
      </c>
      <c r="H26" s="75" t="s">
        <v>223</v>
      </c>
      <c r="I26" s="67">
        <v>310908904</v>
      </c>
      <c r="J26" s="65" t="s">
        <v>102</v>
      </c>
      <c r="K26" s="65">
        <v>150</v>
      </c>
      <c r="L26" s="76">
        <v>58.5</v>
      </c>
      <c r="M26" s="77">
        <v>8775</v>
      </c>
      <c r="R26" s="12"/>
    </row>
    <row r="27" spans="1:18" ht="38.25" customHeight="1" x14ac:dyDescent="0.25">
      <c r="A27" s="65">
        <v>21</v>
      </c>
      <c r="B27" s="66" t="s">
        <v>121</v>
      </c>
      <c r="C27" s="74" t="s">
        <v>131</v>
      </c>
      <c r="D27" s="65" t="s">
        <v>117</v>
      </c>
      <c r="E27" s="65" t="s">
        <v>118</v>
      </c>
      <c r="F27" s="65">
        <v>2357391</v>
      </c>
      <c r="G27" s="65">
        <v>241110082784059</v>
      </c>
      <c r="H27" s="75" t="s">
        <v>224</v>
      </c>
      <c r="I27" s="67">
        <v>309858222</v>
      </c>
      <c r="J27" s="65" t="s">
        <v>206</v>
      </c>
      <c r="K27" s="65">
        <v>40</v>
      </c>
      <c r="L27" s="76">
        <v>11</v>
      </c>
      <c r="M27" s="77">
        <v>440</v>
      </c>
      <c r="R27" s="12"/>
    </row>
    <row r="28" spans="1:18" ht="38.25" customHeight="1" x14ac:dyDescent="0.25">
      <c r="A28" s="65">
        <v>22</v>
      </c>
      <c r="B28" s="66" t="s">
        <v>121</v>
      </c>
      <c r="C28" s="74" t="s">
        <v>151</v>
      </c>
      <c r="D28" s="65" t="s">
        <v>117</v>
      </c>
      <c r="E28" s="65" t="s">
        <v>118</v>
      </c>
      <c r="F28" s="65">
        <v>2356949</v>
      </c>
      <c r="G28" s="65">
        <v>241110082783473</v>
      </c>
      <c r="H28" s="75" t="s">
        <v>225</v>
      </c>
      <c r="I28" s="67">
        <v>308106454</v>
      </c>
      <c r="J28" s="65" t="s">
        <v>102</v>
      </c>
      <c r="K28" s="65">
        <v>30</v>
      </c>
      <c r="L28" s="76">
        <v>14</v>
      </c>
      <c r="M28" s="77">
        <v>420</v>
      </c>
      <c r="R28" s="12"/>
    </row>
    <row r="29" spans="1:18" ht="38.25" customHeight="1" x14ac:dyDescent="0.25">
      <c r="A29" s="65">
        <v>23</v>
      </c>
      <c r="B29" s="66" t="s">
        <v>121</v>
      </c>
      <c r="C29" s="74" t="s">
        <v>147</v>
      </c>
      <c r="D29" s="65" t="s">
        <v>117</v>
      </c>
      <c r="E29" s="65" t="s">
        <v>118</v>
      </c>
      <c r="F29" s="65">
        <v>2357013</v>
      </c>
      <c r="G29" s="65">
        <v>241110082783541</v>
      </c>
      <c r="H29" s="75" t="s">
        <v>226</v>
      </c>
      <c r="I29" s="67">
        <v>309576899</v>
      </c>
      <c r="J29" s="65" t="s">
        <v>227</v>
      </c>
      <c r="K29" s="65">
        <v>30</v>
      </c>
      <c r="L29" s="76">
        <v>52</v>
      </c>
      <c r="M29" s="77">
        <v>1560</v>
      </c>
      <c r="R29" s="12"/>
    </row>
    <row r="30" spans="1:18" ht="38.25" customHeight="1" x14ac:dyDescent="0.25">
      <c r="A30" s="65">
        <v>24</v>
      </c>
      <c r="B30" s="66" t="s">
        <v>121</v>
      </c>
      <c r="C30" s="74" t="s">
        <v>152</v>
      </c>
      <c r="D30" s="65" t="s">
        <v>117</v>
      </c>
      <c r="E30" s="65" t="s">
        <v>118</v>
      </c>
      <c r="F30" s="65">
        <v>2357049</v>
      </c>
      <c r="G30" s="65">
        <v>241110082783608</v>
      </c>
      <c r="H30" s="75" t="s">
        <v>228</v>
      </c>
      <c r="I30" s="67">
        <v>31004986610071</v>
      </c>
      <c r="J30" s="65" t="s">
        <v>102</v>
      </c>
      <c r="K30" s="65">
        <v>10</v>
      </c>
      <c r="L30" s="76">
        <v>28.5</v>
      </c>
      <c r="M30" s="77">
        <v>285</v>
      </c>
      <c r="R30" s="12"/>
    </row>
    <row r="31" spans="1:18" ht="38.25" customHeight="1" x14ac:dyDescent="0.25">
      <c r="A31" s="65">
        <v>25</v>
      </c>
      <c r="B31" s="66" t="s">
        <v>121</v>
      </c>
      <c r="C31" s="74" t="s">
        <v>132</v>
      </c>
      <c r="D31" s="65" t="s">
        <v>117</v>
      </c>
      <c r="E31" s="65" t="s">
        <v>118</v>
      </c>
      <c r="F31" s="65">
        <v>2356817</v>
      </c>
      <c r="G31" s="65">
        <v>241110082783319</v>
      </c>
      <c r="H31" s="75" t="s">
        <v>229</v>
      </c>
      <c r="I31" s="67">
        <v>310935928</v>
      </c>
      <c r="J31" s="65" t="s">
        <v>102</v>
      </c>
      <c r="K31" s="65">
        <v>30</v>
      </c>
      <c r="L31" s="76">
        <v>6.4980000000000002</v>
      </c>
      <c r="M31" s="77">
        <v>194.94</v>
      </c>
      <c r="N31" s="64"/>
      <c r="O31" s="64"/>
      <c r="R31" s="12"/>
    </row>
    <row r="32" spans="1:18" ht="38.25" customHeight="1" x14ac:dyDescent="0.25">
      <c r="A32" s="62">
        <v>26</v>
      </c>
      <c r="B32" s="63" t="s">
        <v>123</v>
      </c>
      <c r="C32" s="70" t="s">
        <v>140</v>
      </c>
      <c r="D32" s="62" t="s">
        <v>117</v>
      </c>
      <c r="E32" s="62" t="s">
        <v>118</v>
      </c>
      <c r="F32" s="62">
        <v>2452710</v>
      </c>
      <c r="G32" s="62">
        <v>241110082895029</v>
      </c>
      <c r="H32" s="71" t="s">
        <v>143</v>
      </c>
      <c r="I32" s="68">
        <v>505527006</v>
      </c>
      <c r="J32" s="62" t="s">
        <v>169</v>
      </c>
      <c r="K32" s="62">
        <v>100</v>
      </c>
      <c r="L32" s="72">
        <v>5.3330000000000002</v>
      </c>
      <c r="M32" s="61">
        <v>533.29999999999995</v>
      </c>
      <c r="R32" s="12"/>
    </row>
    <row r="33" spans="1:18" ht="38.25" customHeight="1" x14ac:dyDescent="0.25">
      <c r="A33" s="62">
        <v>27</v>
      </c>
      <c r="B33" s="63" t="s">
        <v>123</v>
      </c>
      <c r="C33" s="70" t="s">
        <v>126</v>
      </c>
      <c r="D33" s="62" t="s">
        <v>117</v>
      </c>
      <c r="E33" s="62" t="s">
        <v>118</v>
      </c>
      <c r="F33" s="62">
        <v>2455501</v>
      </c>
      <c r="G33" s="62">
        <v>241110082898768</v>
      </c>
      <c r="H33" s="71" t="s">
        <v>154</v>
      </c>
      <c r="I33" s="68">
        <v>303055063</v>
      </c>
      <c r="J33" s="62" t="s">
        <v>102</v>
      </c>
      <c r="K33" s="62">
        <v>60</v>
      </c>
      <c r="L33" s="72">
        <v>1.0880000000000001</v>
      </c>
      <c r="M33" s="61">
        <v>65.28</v>
      </c>
      <c r="R33" s="12"/>
    </row>
    <row r="34" spans="1:18" ht="38.25" customHeight="1" x14ac:dyDescent="0.25">
      <c r="A34" s="62">
        <v>28</v>
      </c>
      <c r="B34" s="63" t="s">
        <v>123</v>
      </c>
      <c r="C34" s="70" t="s">
        <v>133</v>
      </c>
      <c r="D34" s="62" t="s">
        <v>117</v>
      </c>
      <c r="E34" s="62" t="s">
        <v>118</v>
      </c>
      <c r="F34" s="62">
        <v>2455601</v>
      </c>
      <c r="G34" s="62">
        <v>241110082898734</v>
      </c>
      <c r="H34" s="71" t="s">
        <v>146</v>
      </c>
      <c r="I34" s="68">
        <v>306089114</v>
      </c>
      <c r="J34" s="62" t="s">
        <v>102</v>
      </c>
      <c r="K34" s="62">
        <v>20</v>
      </c>
      <c r="L34" s="72">
        <v>59.8</v>
      </c>
      <c r="M34" s="61">
        <v>1196</v>
      </c>
      <c r="R34" s="12"/>
    </row>
    <row r="35" spans="1:18" ht="38.25" customHeight="1" x14ac:dyDescent="0.25">
      <c r="A35" s="62">
        <v>29</v>
      </c>
      <c r="B35" s="63" t="s">
        <v>123</v>
      </c>
      <c r="C35" s="70" t="s">
        <v>142</v>
      </c>
      <c r="D35" s="62" t="s">
        <v>117</v>
      </c>
      <c r="E35" s="62" t="s">
        <v>118</v>
      </c>
      <c r="F35" s="62">
        <v>2647784</v>
      </c>
      <c r="G35" s="62">
        <v>241110083114918</v>
      </c>
      <c r="H35" s="71" t="s">
        <v>230</v>
      </c>
      <c r="I35" s="68">
        <v>306894560</v>
      </c>
      <c r="J35" s="62" t="s">
        <v>102</v>
      </c>
      <c r="K35" s="62">
        <v>30</v>
      </c>
      <c r="L35" s="72">
        <v>10.5</v>
      </c>
      <c r="M35" s="61">
        <v>315</v>
      </c>
      <c r="R35" s="12"/>
    </row>
    <row r="36" spans="1:18" ht="38.25" customHeight="1" x14ac:dyDescent="0.25">
      <c r="A36" s="62">
        <v>30</v>
      </c>
      <c r="B36" s="63" t="s">
        <v>123</v>
      </c>
      <c r="C36" s="70" t="s">
        <v>140</v>
      </c>
      <c r="D36" s="62" t="s">
        <v>117</v>
      </c>
      <c r="E36" s="62" t="s">
        <v>118</v>
      </c>
      <c r="F36" s="62">
        <v>2647890</v>
      </c>
      <c r="G36" s="62">
        <v>241110083115073</v>
      </c>
      <c r="H36" s="71" t="s">
        <v>167</v>
      </c>
      <c r="I36" s="68">
        <v>40105790270036</v>
      </c>
      <c r="J36" s="62" t="s">
        <v>102</v>
      </c>
      <c r="K36" s="62">
        <v>10</v>
      </c>
      <c r="L36" s="72">
        <v>14.99</v>
      </c>
      <c r="M36" s="61">
        <v>149.9</v>
      </c>
      <c r="R36" s="12"/>
    </row>
    <row r="37" spans="1:18" ht="38.25" customHeight="1" x14ac:dyDescent="0.25">
      <c r="A37" s="62">
        <v>31</v>
      </c>
      <c r="B37" s="63" t="s">
        <v>123</v>
      </c>
      <c r="C37" s="70" t="s">
        <v>151</v>
      </c>
      <c r="D37" s="62" t="s">
        <v>117</v>
      </c>
      <c r="E37" s="62" t="s">
        <v>118</v>
      </c>
      <c r="F37" s="62">
        <v>2647920</v>
      </c>
      <c r="G37" s="62">
        <v>241110083115113</v>
      </c>
      <c r="H37" s="71" t="s">
        <v>231</v>
      </c>
      <c r="I37" s="68">
        <v>310760861</v>
      </c>
      <c r="J37" s="62" t="s">
        <v>232</v>
      </c>
      <c r="K37" s="62">
        <v>50</v>
      </c>
      <c r="L37" s="72">
        <v>7</v>
      </c>
      <c r="M37" s="61">
        <v>350</v>
      </c>
      <c r="R37" s="12"/>
    </row>
    <row r="38" spans="1:18" ht="38.25" customHeight="1" x14ac:dyDescent="0.25">
      <c r="A38" s="62">
        <v>32</v>
      </c>
      <c r="B38" s="63" t="s">
        <v>123</v>
      </c>
      <c r="C38" s="70" t="s">
        <v>233</v>
      </c>
      <c r="D38" s="62" t="s">
        <v>117</v>
      </c>
      <c r="E38" s="62" t="s">
        <v>118</v>
      </c>
      <c r="F38" s="62">
        <v>2647974</v>
      </c>
      <c r="G38" s="62">
        <v>241110083115198</v>
      </c>
      <c r="H38" s="71" t="s">
        <v>234</v>
      </c>
      <c r="I38" s="68">
        <v>494289736</v>
      </c>
      <c r="J38" s="62" t="s">
        <v>102</v>
      </c>
      <c r="K38" s="62">
        <v>20</v>
      </c>
      <c r="L38" s="72">
        <v>20</v>
      </c>
      <c r="M38" s="61">
        <v>400</v>
      </c>
      <c r="R38" s="12"/>
    </row>
    <row r="39" spans="1:18" ht="56.25" customHeight="1" x14ac:dyDescent="0.25">
      <c r="A39" s="62">
        <v>33</v>
      </c>
      <c r="B39" s="63" t="s">
        <v>123</v>
      </c>
      <c r="C39" s="70" t="s">
        <v>235</v>
      </c>
      <c r="D39" s="62" t="s">
        <v>117</v>
      </c>
      <c r="E39" s="62" t="s">
        <v>118</v>
      </c>
      <c r="F39" s="62">
        <v>2648117</v>
      </c>
      <c r="G39" s="62">
        <v>241110083115406</v>
      </c>
      <c r="H39" s="71" t="s">
        <v>231</v>
      </c>
      <c r="I39" s="68">
        <v>310760861</v>
      </c>
      <c r="J39" s="62" t="s">
        <v>102</v>
      </c>
      <c r="K39" s="62">
        <v>30</v>
      </c>
      <c r="L39" s="72">
        <v>6</v>
      </c>
      <c r="M39" s="61">
        <v>180</v>
      </c>
      <c r="R39" s="12"/>
    </row>
    <row r="40" spans="1:18" ht="54.75" customHeight="1" x14ac:dyDescent="0.25">
      <c r="A40" s="62">
        <v>34</v>
      </c>
      <c r="B40" s="63" t="s">
        <v>123</v>
      </c>
      <c r="C40" s="70" t="s">
        <v>236</v>
      </c>
      <c r="D40" s="62" t="s">
        <v>117</v>
      </c>
      <c r="E40" s="62" t="s">
        <v>118</v>
      </c>
      <c r="F40" s="62">
        <v>2650117</v>
      </c>
      <c r="G40" s="62">
        <v>241110083118086</v>
      </c>
      <c r="H40" s="71" t="s">
        <v>237</v>
      </c>
      <c r="I40" s="68">
        <v>306043504</v>
      </c>
      <c r="J40" s="62" t="s">
        <v>102</v>
      </c>
      <c r="K40" s="62">
        <v>3</v>
      </c>
      <c r="L40" s="72">
        <v>450</v>
      </c>
      <c r="M40" s="61">
        <v>1350</v>
      </c>
      <c r="R40" s="12"/>
    </row>
    <row r="41" spans="1:18" ht="64.5" customHeight="1" x14ac:dyDescent="0.25">
      <c r="A41" s="62">
        <v>35</v>
      </c>
      <c r="B41" s="63" t="s">
        <v>123</v>
      </c>
      <c r="C41" s="70" t="s">
        <v>238</v>
      </c>
      <c r="D41" s="62" t="s">
        <v>117</v>
      </c>
      <c r="E41" s="62" t="s">
        <v>118</v>
      </c>
      <c r="F41" s="62" t="s">
        <v>239</v>
      </c>
      <c r="G41" s="62">
        <v>24311008059211</v>
      </c>
      <c r="H41" s="71" t="s">
        <v>146</v>
      </c>
      <c r="I41" s="68">
        <v>306089114</v>
      </c>
      <c r="J41" s="62" t="s">
        <v>148</v>
      </c>
      <c r="K41" s="62">
        <v>25</v>
      </c>
      <c r="L41" s="72">
        <v>45</v>
      </c>
      <c r="M41" s="61">
        <v>1125</v>
      </c>
      <c r="R41" s="12"/>
    </row>
    <row r="42" spans="1:18" ht="54.75" customHeight="1" x14ac:dyDescent="0.25">
      <c r="A42" s="62">
        <v>36</v>
      </c>
      <c r="B42" s="63" t="s">
        <v>123</v>
      </c>
      <c r="C42" s="70" t="s">
        <v>240</v>
      </c>
      <c r="D42" s="62" t="s">
        <v>117</v>
      </c>
      <c r="E42" s="62" t="s">
        <v>118</v>
      </c>
      <c r="F42" s="62" t="s">
        <v>241</v>
      </c>
      <c r="G42" s="62">
        <v>24311008063592</v>
      </c>
      <c r="H42" s="71" t="s">
        <v>146</v>
      </c>
      <c r="I42" s="68">
        <v>306089114</v>
      </c>
      <c r="J42" s="62" t="s">
        <v>148</v>
      </c>
      <c r="K42" s="62">
        <v>75</v>
      </c>
      <c r="L42" s="72">
        <v>44</v>
      </c>
      <c r="M42" s="61">
        <v>3300</v>
      </c>
      <c r="N42" s="64"/>
      <c r="O42" s="64"/>
      <c r="R42" s="12"/>
    </row>
    <row r="43" spans="1:18" ht="56.25" customHeight="1" x14ac:dyDescent="0.25">
      <c r="A43" s="65">
        <v>37</v>
      </c>
      <c r="B43" s="66" t="s">
        <v>122</v>
      </c>
      <c r="C43" s="74" t="s">
        <v>134</v>
      </c>
      <c r="D43" s="65" t="s">
        <v>117</v>
      </c>
      <c r="E43" s="65" t="s">
        <v>118</v>
      </c>
      <c r="F43" s="65">
        <v>2667744</v>
      </c>
      <c r="G43" s="65">
        <v>241110083139356</v>
      </c>
      <c r="H43" s="75" t="s">
        <v>242</v>
      </c>
      <c r="I43" s="67">
        <v>310511545</v>
      </c>
      <c r="J43" s="65" t="s">
        <v>206</v>
      </c>
      <c r="K43" s="65">
        <v>100</v>
      </c>
      <c r="L43" s="76">
        <v>27.99</v>
      </c>
      <c r="M43" s="77">
        <v>2799</v>
      </c>
      <c r="R43" s="12"/>
    </row>
    <row r="44" spans="1:18" ht="58.5" customHeight="1" x14ac:dyDescent="0.25">
      <c r="A44" s="65">
        <v>38</v>
      </c>
      <c r="B44" s="66" t="s">
        <v>122</v>
      </c>
      <c r="C44" s="74" t="s">
        <v>243</v>
      </c>
      <c r="D44" s="65" t="s">
        <v>117</v>
      </c>
      <c r="E44" s="65" t="s">
        <v>118</v>
      </c>
      <c r="F44" s="65">
        <v>2653411</v>
      </c>
      <c r="G44" s="65">
        <v>241110083121017</v>
      </c>
      <c r="H44" s="75" t="s">
        <v>244</v>
      </c>
      <c r="I44" s="67">
        <v>306602528</v>
      </c>
      <c r="J44" s="65" t="s">
        <v>102</v>
      </c>
      <c r="K44" s="65">
        <v>5</v>
      </c>
      <c r="L44" s="76">
        <v>191.101</v>
      </c>
      <c r="M44" s="65">
        <v>955.505</v>
      </c>
      <c r="R44" s="12"/>
    </row>
    <row r="45" spans="1:18" ht="56.25" customHeight="1" x14ac:dyDescent="0.25">
      <c r="A45" s="65">
        <v>39</v>
      </c>
      <c r="B45" s="66" t="s">
        <v>122</v>
      </c>
      <c r="C45" s="74" t="s">
        <v>156</v>
      </c>
      <c r="D45" s="65" t="s">
        <v>117</v>
      </c>
      <c r="E45" s="65" t="s">
        <v>118</v>
      </c>
      <c r="F45" s="65">
        <v>2667622</v>
      </c>
      <c r="G45" s="65">
        <v>241110083139217</v>
      </c>
      <c r="H45" s="75" t="s">
        <v>154</v>
      </c>
      <c r="I45" s="67">
        <v>303055063</v>
      </c>
      <c r="J45" s="65" t="s">
        <v>102</v>
      </c>
      <c r="K45" s="65">
        <v>300</v>
      </c>
      <c r="L45" s="76">
        <v>1.68</v>
      </c>
      <c r="M45" s="65">
        <v>504</v>
      </c>
      <c r="R45" s="12"/>
    </row>
    <row r="46" spans="1:18" ht="60" customHeight="1" x14ac:dyDescent="0.25">
      <c r="A46" s="65">
        <v>40</v>
      </c>
      <c r="B46" s="66" t="s">
        <v>122</v>
      </c>
      <c r="C46" s="74" t="s">
        <v>126</v>
      </c>
      <c r="D46" s="65" t="s">
        <v>117</v>
      </c>
      <c r="E46" s="65" t="s">
        <v>118</v>
      </c>
      <c r="F46" s="65">
        <v>2667654</v>
      </c>
      <c r="G46" s="65">
        <v>241110083139259</v>
      </c>
      <c r="H46" s="75" t="s">
        <v>154</v>
      </c>
      <c r="I46" s="67">
        <v>303055063</v>
      </c>
      <c r="J46" s="65" t="s">
        <v>102</v>
      </c>
      <c r="K46" s="65">
        <v>60</v>
      </c>
      <c r="L46" s="76">
        <v>1.1200000000000001</v>
      </c>
      <c r="M46" s="65">
        <v>67.2</v>
      </c>
      <c r="R46" s="12"/>
    </row>
    <row r="47" spans="1:18" ht="38.25" customHeight="1" x14ac:dyDescent="0.25">
      <c r="A47" s="65">
        <v>41</v>
      </c>
      <c r="B47" s="66" t="s">
        <v>122</v>
      </c>
      <c r="C47" s="74" t="s">
        <v>155</v>
      </c>
      <c r="D47" s="65" t="s">
        <v>117</v>
      </c>
      <c r="E47" s="65" t="s">
        <v>118</v>
      </c>
      <c r="F47" s="65">
        <v>2694598</v>
      </c>
      <c r="G47" s="65">
        <v>241110083175091</v>
      </c>
      <c r="H47" s="75" t="s">
        <v>245</v>
      </c>
      <c r="I47" s="67">
        <v>311169234</v>
      </c>
      <c r="J47" s="65" t="s">
        <v>141</v>
      </c>
      <c r="K47" s="65">
        <v>100</v>
      </c>
      <c r="L47" s="76">
        <v>3.6</v>
      </c>
      <c r="M47" s="65">
        <v>360</v>
      </c>
      <c r="R47" s="12"/>
    </row>
    <row r="48" spans="1:18" ht="38.25" customHeight="1" x14ac:dyDescent="0.25">
      <c r="A48" s="65">
        <v>42</v>
      </c>
      <c r="B48" s="66" t="s">
        <v>122</v>
      </c>
      <c r="C48" s="74" t="s">
        <v>155</v>
      </c>
      <c r="D48" s="65" t="s">
        <v>117</v>
      </c>
      <c r="E48" s="65" t="s">
        <v>118</v>
      </c>
      <c r="F48" s="65">
        <v>2694618</v>
      </c>
      <c r="G48" s="65">
        <v>241110083175118</v>
      </c>
      <c r="H48" s="75" t="s">
        <v>246</v>
      </c>
      <c r="I48" s="67">
        <v>51903047080063</v>
      </c>
      <c r="J48" s="65" t="s">
        <v>141</v>
      </c>
      <c r="K48" s="65">
        <v>100</v>
      </c>
      <c r="L48" s="76">
        <v>16.898</v>
      </c>
      <c r="M48" s="65">
        <v>1689.8</v>
      </c>
      <c r="R48" s="12"/>
    </row>
    <row r="49" spans="1:18" ht="38.25" customHeight="1" x14ac:dyDescent="0.25">
      <c r="A49" s="65">
        <v>43</v>
      </c>
      <c r="B49" s="66" t="s">
        <v>122</v>
      </c>
      <c r="C49" s="74" t="s">
        <v>135</v>
      </c>
      <c r="D49" s="65" t="s">
        <v>117</v>
      </c>
      <c r="E49" s="65" t="s">
        <v>118</v>
      </c>
      <c r="F49" s="65">
        <v>2694632</v>
      </c>
      <c r="G49" s="65">
        <v>241110083175150</v>
      </c>
      <c r="H49" s="78" t="s">
        <v>247</v>
      </c>
      <c r="I49" s="67">
        <v>310866737</v>
      </c>
      <c r="J49" s="65" t="s">
        <v>102</v>
      </c>
      <c r="K49" s="65">
        <v>100</v>
      </c>
      <c r="L49" s="76">
        <v>29.8</v>
      </c>
      <c r="M49" s="65" t="s">
        <v>248</v>
      </c>
      <c r="R49" s="12"/>
    </row>
    <row r="50" spans="1:18" ht="38.25" customHeight="1" x14ac:dyDescent="0.25">
      <c r="A50" s="65">
        <v>44</v>
      </c>
      <c r="B50" s="66" t="s">
        <v>122</v>
      </c>
      <c r="C50" s="74" t="s">
        <v>249</v>
      </c>
      <c r="D50" s="65" t="s">
        <v>117</v>
      </c>
      <c r="E50" s="65" t="s">
        <v>118</v>
      </c>
      <c r="F50" s="65">
        <v>2694671</v>
      </c>
      <c r="G50" s="65">
        <v>241110083175206</v>
      </c>
      <c r="H50" s="79" t="s">
        <v>250</v>
      </c>
      <c r="I50" s="67">
        <v>304296894</v>
      </c>
      <c r="J50" s="65" t="s">
        <v>102</v>
      </c>
      <c r="K50" s="65">
        <v>8</v>
      </c>
      <c r="L50" s="76">
        <v>664.16</v>
      </c>
      <c r="M50" s="65">
        <v>5313.28</v>
      </c>
      <c r="R50" s="12"/>
    </row>
    <row r="51" spans="1:18" ht="38.25" customHeight="1" x14ac:dyDescent="0.25">
      <c r="A51" s="65">
        <v>45</v>
      </c>
      <c r="B51" s="66" t="s">
        <v>122</v>
      </c>
      <c r="C51" s="74" t="s">
        <v>251</v>
      </c>
      <c r="D51" s="65" t="s">
        <v>117</v>
      </c>
      <c r="E51" s="65" t="s">
        <v>118</v>
      </c>
      <c r="F51" s="65">
        <v>2701684</v>
      </c>
      <c r="G51" s="65">
        <v>241110083183932</v>
      </c>
      <c r="H51" s="78" t="s">
        <v>252</v>
      </c>
      <c r="I51" s="67">
        <v>308921059</v>
      </c>
      <c r="J51" s="65" t="s">
        <v>102</v>
      </c>
      <c r="K51" s="65">
        <v>15</v>
      </c>
      <c r="L51" s="76">
        <v>18.899999999999999</v>
      </c>
      <c r="M51" s="65" t="s">
        <v>253</v>
      </c>
      <c r="R51" s="12"/>
    </row>
    <row r="52" spans="1:18" ht="63" customHeight="1" x14ac:dyDescent="0.25">
      <c r="A52" s="65">
        <v>46</v>
      </c>
      <c r="B52" s="66" t="s">
        <v>122</v>
      </c>
      <c r="C52" s="74" t="s">
        <v>254</v>
      </c>
      <c r="D52" s="65" t="s">
        <v>117</v>
      </c>
      <c r="E52" s="65" t="s">
        <v>118</v>
      </c>
      <c r="F52" s="65">
        <v>2709416</v>
      </c>
      <c r="G52" s="65">
        <v>241110083194215</v>
      </c>
      <c r="H52" s="78" t="s">
        <v>255</v>
      </c>
      <c r="I52" s="67">
        <v>307100542</v>
      </c>
      <c r="J52" s="65" t="s">
        <v>102</v>
      </c>
      <c r="K52" s="65">
        <v>50</v>
      </c>
      <c r="L52" s="76">
        <v>994</v>
      </c>
      <c r="M52" s="65">
        <v>49700</v>
      </c>
      <c r="R52" s="12"/>
    </row>
    <row r="53" spans="1:18" ht="38.25" customHeight="1" x14ac:dyDescent="0.25">
      <c r="A53" s="65">
        <v>47</v>
      </c>
      <c r="B53" s="66" t="s">
        <v>122</v>
      </c>
      <c r="C53" s="74" t="s">
        <v>145</v>
      </c>
      <c r="D53" s="65" t="s">
        <v>117</v>
      </c>
      <c r="E53" s="65" t="s">
        <v>118</v>
      </c>
      <c r="F53" s="65">
        <v>2710674</v>
      </c>
      <c r="G53" s="65">
        <v>241110083196085</v>
      </c>
      <c r="H53" s="78" t="s">
        <v>143</v>
      </c>
      <c r="I53" s="67">
        <v>32205941230045</v>
      </c>
      <c r="J53" s="65" t="s">
        <v>102</v>
      </c>
      <c r="K53" s="65">
        <v>30</v>
      </c>
      <c r="L53" s="76">
        <v>9.1110000000000007</v>
      </c>
      <c r="M53" s="65">
        <v>273.33</v>
      </c>
      <c r="R53" s="12"/>
    </row>
    <row r="54" spans="1:18" ht="38.25" customHeight="1" x14ac:dyDescent="0.25">
      <c r="A54" s="65">
        <v>48</v>
      </c>
      <c r="B54" s="66" t="s">
        <v>122</v>
      </c>
      <c r="C54" s="74" t="s">
        <v>144</v>
      </c>
      <c r="D54" s="65" t="s">
        <v>117</v>
      </c>
      <c r="E54" s="65" t="s">
        <v>118</v>
      </c>
      <c r="F54" s="65">
        <v>2667709</v>
      </c>
      <c r="G54" s="65">
        <v>241110083139323</v>
      </c>
      <c r="H54" s="78" t="s">
        <v>256</v>
      </c>
      <c r="I54" s="67">
        <v>311194774</v>
      </c>
      <c r="J54" s="65" t="s">
        <v>102</v>
      </c>
      <c r="K54" s="65">
        <v>50</v>
      </c>
      <c r="L54" s="76">
        <v>24.9</v>
      </c>
      <c r="M54" s="65" t="s">
        <v>257</v>
      </c>
      <c r="R54" s="12"/>
    </row>
    <row r="55" spans="1:18" ht="38.25" customHeight="1" x14ac:dyDescent="0.25">
      <c r="A55" s="65">
        <v>49</v>
      </c>
      <c r="B55" s="66" t="s">
        <v>122</v>
      </c>
      <c r="C55" s="74" t="s">
        <v>150</v>
      </c>
      <c r="D55" s="65" t="s">
        <v>117</v>
      </c>
      <c r="E55" s="65" t="s">
        <v>118</v>
      </c>
      <c r="F55" s="65">
        <v>2710694</v>
      </c>
      <c r="G55" s="65">
        <v>241110083196114</v>
      </c>
      <c r="H55" s="78" t="s">
        <v>258</v>
      </c>
      <c r="I55" s="67">
        <v>311012477</v>
      </c>
      <c r="J55" s="65" t="s">
        <v>214</v>
      </c>
      <c r="K55" s="65">
        <v>20</v>
      </c>
      <c r="L55" s="76">
        <v>6.4</v>
      </c>
      <c r="M55" s="65">
        <v>128</v>
      </c>
      <c r="R55" s="12"/>
    </row>
    <row r="56" spans="1:18" ht="38.25" customHeight="1" x14ac:dyDescent="0.25">
      <c r="A56" s="65">
        <v>50</v>
      </c>
      <c r="B56" s="66" t="s">
        <v>122</v>
      </c>
      <c r="C56" s="74" t="s">
        <v>202</v>
      </c>
      <c r="D56" s="65" t="s">
        <v>117</v>
      </c>
      <c r="E56" s="65" t="s">
        <v>118</v>
      </c>
      <c r="F56" s="65">
        <v>2709498</v>
      </c>
      <c r="G56" s="65">
        <v>241110083194336</v>
      </c>
      <c r="H56" s="78" t="s">
        <v>259</v>
      </c>
      <c r="I56" s="67">
        <v>31705912920018</v>
      </c>
      <c r="J56" s="65" t="s">
        <v>141</v>
      </c>
      <c r="K56" s="65">
        <v>1830</v>
      </c>
      <c r="L56" s="76">
        <v>2.399</v>
      </c>
      <c r="M56" s="65">
        <v>4390.17</v>
      </c>
      <c r="R56" s="12"/>
    </row>
    <row r="57" spans="1:18" ht="38.25" customHeight="1" x14ac:dyDescent="0.25">
      <c r="A57" s="65">
        <v>51</v>
      </c>
      <c r="B57" s="66" t="s">
        <v>122</v>
      </c>
      <c r="C57" s="74" t="s">
        <v>260</v>
      </c>
      <c r="D57" s="65" t="s">
        <v>117</v>
      </c>
      <c r="E57" s="65" t="s">
        <v>118</v>
      </c>
      <c r="F57" s="65">
        <v>2726181</v>
      </c>
      <c r="G57" s="65">
        <v>241110083215607</v>
      </c>
      <c r="H57" s="78" t="s">
        <v>261</v>
      </c>
      <c r="I57" s="67">
        <v>306602528</v>
      </c>
      <c r="J57" s="65" t="s">
        <v>102</v>
      </c>
      <c r="K57" s="65">
        <v>50</v>
      </c>
      <c r="L57" s="76">
        <v>44.75</v>
      </c>
      <c r="M57" s="65">
        <v>2237.5</v>
      </c>
      <c r="R57" s="12"/>
    </row>
    <row r="58" spans="1:18" ht="38.25" customHeight="1" x14ac:dyDescent="0.25">
      <c r="A58" s="65">
        <v>52</v>
      </c>
      <c r="B58" s="66" t="s">
        <v>122</v>
      </c>
      <c r="C58" s="74" t="s">
        <v>262</v>
      </c>
      <c r="D58" s="65" t="s">
        <v>117</v>
      </c>
      <c r="E58" s="65" t="s">
        <v>118</v>
      </c>
      <c r="F58" s="65">
        <v>2740070</v>
      </c>
      <c r="G58" s="65">
        <v>241110083232839</v>
      </c>
      <c r="H58" s="78" t="s">
        <v>263</v>
      </c>
      <c r="I58" s="67">
        <v>32207686540010</v>
      </c>
      <c r="J58" s="65" t="s">
        <v>102</v>
      </c>
      <c r="K58" s="65">
        <v>30</v>
      </c>
      <c r="L58" s="76">
        <v>147</v>
      </c>
      <c r="M58" s="65" t="s">
        <v>264</v>
      </c>
      <c r="R58" s="12"/>
    </row>
    <row r="59" spans="1:18" ht="38.25" customHeight="1" x14ac:dyDescent="0.25">
      <c r="A59" s="65">
        <v>53</v>
      </c>
      <c r="B59" s="66" t="s">
        <v>122</v>
      </c>
      <c r="C59" s="74" t="s">
        <v>265</v>
      </c>
      <c r="D59" s="65" t="s">
        <v>117</v>
      </c>
      <c r="E59" s="65" t="s">
        <v>118</v>
      </c>
      <c r="F59" s="65">
        <v>2763694</v>
      </c>
      <c r="G59" s="65">
        <v>241110083261858</v>
      </c>
      <c r="H59" s="78" t="s">
        <v>266</v>
      </c>
      <c r="I59" s="67">
        <v>302216203</v>
      </c>
      <c r="J59" s="65" t="s">
        <v>102</v>
      </c>
      <c r="K59" s="65">
        <v>2</v>
      </c>
      <c r="L59" s="76">
        <v>313.60000000000002</v>
      </c>
      <c r="M59" s="65">
        <v>627.20000000000005</v>
      </c>
      <c r="R59" s="12"/>
    </row>
    <row r="60" spans="1:18" ht="38.25" customHeight="1" x14ac:dyDescent="0.25">
      <c r="A60" s="65">
        <v>54</v>
      </c>
      <c r="B60" s="66" t="s">
        <v>122</v>
      </c>
      <c r="C60" s="74" t="s">
        <v>153</v>
      </c>
      <c r="D60" s="65" t="s">
        <v>117</v>
      </c>
      <c r="E60" s="65" t="s">
        <v>118</v>
      </c>
      <c r="F60" s="65">
        <v>2774295</v>
      </c>
      <c r="G60" s="65">
        <v>241110083275020</v>
      </c>
      <c r="H60" s="80" t="s">
        <v>267</v>
      </c>
      <c r="I60" s="67">
        <v>31211934180036</v>
      </c>
      <c r="J60" s="65" t="s">
        <v>102</v>
      </c>
      <c r="K60" s="65">
        <v>15</v>
      </c>
      <c r="L60" s="76">
        <v>495</v>
      </c>
      <c r="M60" s="65">
        <v>7425</v>
      </c>
      <c r="R60" s="12"/>
    </row>
    <row r="61" spans="1:18" ht="38.25" customHeight="1" x14ac:dyDescent="0.25">
      <c r="A61" s="65">
        <v>55</v>
      </c>
      <c r="B61" s="66" t="s">
        <v>122</v>
      </c>
      <c r="C61" s="74" t="s">
        <v>136</v>
      </c>
      <c r="D61" s="65" t="s">
        <v>117</v>
      </c>
      <c r="E61" s="65" t="s">
        <v>118</v>
      </c>
      <c r="F61" s="65">
        <v>2796448</v>
      </c>
      <c r="G61" s="65">
        <v>241110083302253</v>
      </c>
      <c r="H61" s="78" t="s">
        <v>268</v>
      </c>
      <c r="I61" s="81">
        <v>309528015</v>
      </c>
      <c r="J61" s="65" t="s">
        <v>227</v>
      </c>
      <c r="K61" s="65">
        <v>120</v>
      </c>
      <c r="L61" s="76">
        <v>38.49</v>
      </c>
      <c r="M61" s="65">
        <v>4618.8</v>
      </c>
      <c r="R61" s="12"/>
    </row>
    <row r="62" spans="1:18" ht="38.25" customHeight="1" x14ac:dyDescent="0.25">
      <c r="A62" s="65">
        <v>56</v>
      </c>
      <c r="B62" s="66" t="s">
        <v>122</v>
      </c>
      <c r="C62" s="74" t="s">
        <v>142</v>
      </c>
      <c r="D62" s="65" t="s">
        <v>117</v>
      </c>
      <c r="E62" s="65" t="s">
        <v>118</v>
      </c>
      <c r="F62" s="65">
        <v>2796647</v>
      </c>
      <c r="G62" s="65">
        <v>241110083302487</v>
      </c>
      <c r="H62" s="78" t="s">
        <v>269</v>
      </c>
      <c r="I62" s="67">
        <v>309934040</v>
      </c>
      <c r="J62" s="65" t="s">
        <v>102</v>
      </c>
      <c r="K62" s="65">
        <v>30</v>
      </c>
      <c r="L62" s="76">
        <v>19.585000000000001</v>
      </c>
      <c r="M62" s="65" t="s">
        <v>270</v>
      </c>
      <c r="R62" s="12"/>
    </row>
    <row r="63" spans="1:18" ht="38.25" customHeight="1" x14ac:dyDescent="0.25">
      <c r="A63" s="65">
        <v>57</v>
      </c>
      <c r="B63" s="66" t="s">
        <v>122</v>
      </c>
      <c r="C63" s="74" t="s">
        <v>151</v>
      </c>
      <c r="D63" s="65" t="s">
        <v>117</v>
      </c>
      <c r="E63" s="65" t="s">
        <v>118</v>
      </c>
      <c r="F63" s="65">
        <v>2796679</v>
      </c>
      <c r="G63" s="65">
        <v>241110083302535</v>
      </c>
      <c r="H63" s="78" t="s">
        <v>271</v>
      </c>
      <c r="I63" s="67">
        <v>303166677</v>
      </c>
      <c r="J63" s="65" t="s">
        <v>232</v>
      </c>
      <c r="K63" s="65">
        <v>50</v>
      </c>
      <c r="L63" s="76">
        <v>5.9989999999999997</v>
      </c>
      <c r="M63" s="65">
        <v>299.95</v>
      </c>
      <c r="R63" s="12"/>
    </row>
    <row r="64" spans="1:18" ht="38.25" customHeight="1" x14ac:dyDescent="0.25">
      <c r="A64" s="65">
        <v>58</v>
      </c>
      <c r="B64" s="66" t="s">
        <v>122</v>
      </c>
      <c r="C64" s="74" t="s">
        <v>219</v>
      </c>
      <c r="D64" s="65" t="s">
        <v>117</v>
      </c>
      <c r="E64" s="65" t="s">
        <v>118</v>
      </c>
      <c r="F64" s="65">
        <v>2796731</v>
      </c>
      <c r="G64" s="65">
        <v>241110083302625</v>
      </c>
      <c r="H64" s="78" t="s">
        <v>272</v>
      </c>
      <c r="I64" s="67">
        <v>50401016920048</v>
      </c>
      <c r="J64" s="65" t="s">
        <v>102</v>
      </c>
      <c r="K64" s="65">
        <v>30</v>
      </c>
      <c r="L64" s="76">
        <v>11.111000000000001</v>
      </c>
      <c r="M64" s="65">
        <v>333.33</v>
      </c>
      <c r="R64" s="12"/>
    </row>
    <row r="65" spans="1:18" ht="38.25" customHeight="1" x14ac:dyDescent="0.25">
      <c r="A65" s="65">
        <v>59</v>
      </c>
      <c r="B65" s="66" t="s">
        <v>122</v>
      </c>
      <c r="C65" s="74" t="s">
        <v>131</v>
      </c>
      <c r="D65" s="65" t="s">
        <v>117</v>
      </c>
      <c r="E65" s="65" t="s">
        <v>118</v>
      </c>
      <c r="F65" s="65">
        <v>2797202</v>
      </c>
      <c r="G65" s="65">
        <v>241110083302724</v>
      </c>
      <c r="H65" s="78" t="s">
        <v>273</v>
      </c>
      <c r="I65" s="67">
        <v>305000408</v>
      </c>
      <c r="J65" s="65" t="s">
        <v>206</v>
      </c>
      <c r="K65" s="65">
        <v>30</v>
      </c>
      <c r="L65" s="76">
        <v>9.8879999999999999</v>
      </c>
      <c r="M65" s="65">
        <v>296.64</v>
      </c>
      <c r="R65" s="12"/>
    </row>
    <row r="66" spans="1:18" ht="38.25" customHeight="1" x14ac:dyDescent="0.25">
      <c r="A66" s="65">
        <v>60</v>
      </c>
      <c r="B66" s="66" t="s">
        <v>122</v>
      </c>
      <c r="C66" s="74" t="s">
        <v>274</v>
      </c>
      <c r="D66" s="65" t="s">
        <v>117</v>
      </c>
      <c r="E66" s="65" t="s">
        <v>118</v>
      </c>
      <c r="F66" s="65">
        <v>2797397</v>
      </c>
      <c r="G66" s="65">
        <v>241110083303627</v>
      </c>
      <c r="H66" s="78" t="s">
        <v>275</v>
      </c>
      <c r="I66" s="67">
        <v>51205057050051</v>
      </c>
      <c r="J66" s="65" t="s">
        <v>148</v>
      </c>
      <c r="K66" s="65">
        <v>3</v>
      </c>
      <c r="L66" s="76">
        <v>378.88799999999998</v>
      </c>
      <c r="M66" s="65">
        <v>1136.664</v>
      </c>
      <c r="R66" s="12"/>
    </row>
    <row r="67" spans="1:18" ht="38.25" customHeight="1" x14ac:dyDescent="0.25">
      <c r="A67" s="65">
        <v>61</v>
      </c>
      <c r="B67" s="66" t="s">
        <v>122</v>
      </c>
      <c r="C67" s="74" t="s">
        <v>276</v>
      </c>
      <c r="D67" s="65" t="s">
        <v>117</v>
      </c>
      <c r="E67" s="65" t="s">
        <v>118</v>
      </c>
      <c r="F67" s="65">
        <v>2798463</v>
      </c>
      <c r="G67" s="65">
        <v>241110083304975</v>
      </c>
      <c r="H67" s="78" t="s">
        <v>277</v>
      </c>
      <c r="I67" s="67">
        <v>50901025360018</v>
      </c>
      <c r="J67" s="65" t="s">
        <v>148</v>
      </c>
      <c r="K67" s="65">
        <v>60</v>
      </c>
      <c r="L67" s="76">
        <v>60</v>
      </c>
      <c r="M67" s="65">
        <v>3600</v>
      </c>
      <c r="R67" s="12"/>
    </row>
    <row r="68" spans="1:18" ht="38.25" customHeight="1" x14ac:dyDescent="0.25">
      <c r="A68" s="65">
        <v>62</v>
      </c>
      <c r="B68" s="66" t="s">
        <v>122</v>
      </c>
      <c r="C68" s="74" t="s">
        <v>276</v>
      </c>
      <c r="D68" s="65" t="s">
        <v>117</v>
      </c>
      <c r="E68" s="65" t="s">
        <v>118</v>
      </c>
      <c r="F68" s="65">
        <v>2798472</v>
      </c>
      <c r="G68" s="65">
        <v>241110083304993</v>
      </c>
      <c r="H68" s="78" t="s">
        <v>278</v>
      </c>
      <c r="I68" s="67">
        <v>311653660</v>
      </c>
      <c r="J68" s="65" t="s">
        <v>102</v>
      </c>
      <c r="K68" s="65">
        <v>1</v>
      </c>
      <c r="L68" s="76">
        <v>479</v>
      </c>
      <c r="M68" s="65">
        <v>479</v>
      </c>
      <c r="R68" s="12"/>
    </row>
    <row r="69" spans="1:18" ht="38.25" customHeight="1" x14ac:dyDescent="0.25">
      <c r="A69" s="65">
        <v>63</v>
      </c>
      <c r="B69" s="66" t="s">
        <v>122</v>
      </c>
      <c r="C69" s="74" t="s">
        <v>276</v>
      </c>
      <c r="D69" s="65" t="s">
        <v>117</v>
      </c>
      <c r="E69" s="65" t="s">
        <v>118</v>
      </c>
      <c r="F69" s="65">
        <v>2798555</v>
      </c>
      <c r="G69" s="65">
        <v>241110083305008</v>
      </c>
      <c r="H69" s="78" t="s">
        <v>278</v>
      </c>
      <c r="I69" s="67">
        <v>311653660</v>
      </c>
      <c r="J69" s="65" t="s">
        <v>102</v>
      </c>
      <c r="K69" s="65">
        <v>2</v>
      </c>
      <c r="L69" s="76">
        <v>42.9</v>
      </c>
      <c r="M69" s="65">
        <v>85.8</v>
      </c>
      <c r="R69" s="12"/>
    </row>
    <row r="70" spans="1:18" ht="38.25" customHeight="1" x14ac:dyDescent="0.25">
      <c r="A70" s="65">
        <v>64</v>
      </c>
      <c r="B70" s="66" t="s">
        <v>122</v>
      </c>
      <c r="C70" s="74" t="s">
        <v>276</v>
      </c>
      <c r="D70" s="65" t="s">
        <v>117</v>
      </c>
      <c r="E70" s="65" t="s">
        <v>118</v>
      </c>
      <c r="F70" s="65">
        <v>2806621</v>
      </c>
      <c r="G70" s="65">
        <v>241110083305027</v>
      </c>
      <c r="H70" s="78" t="s">
        <v>279</v>
      </c>
      <c r="I70" s="67">
        <v>311449748</v>
      </c>
      <c r="J70" s="65" t="s">
        <v>102</v>
      </c>
      <c r="K70" s="65">
        <v>15</v>
      </c>
      <c r="L70" s="76">
        <v>6</v>
      </c>
      <c r="M70" s="65">
        <v>90</v>
      </c>
      <c r="R70" s="12"/>
    </row>
    <row r="71" spans="1:18" ht="38.25" customHeight="1" x14ac:dyDescent="0.25">
      <c r="A71" s="65">
        <v>65</v>
      </c>
      <c r="B71" s="66" t="s">
        <v>122</v>
      </c>
      <c r="C71" s="74" t="s">
        <v>276</v>
      </c>
      <c r="D71" s="65" t="s">
        <v>117</v>
      </c>
      <c r="E71" s="65" t="s">
        <v>118</v>
      </c>
      <c r="F71" s="65">
        <v>2806633</v>
      </c>
      <c r="G71" s="65">
        <v>241110083305018</v>
      </c>
      <c r="H71" s="78" t="s">
        <v>279</v>
      </c>
      <c r="I71" s="67">
        <v>311449748</v>
      </c>
      <c r="J71" s="65" t="s">
        <v>102</v>
      </c>
      <c r="K71" s="65">
        <v>3</v>
      </c>
      <c r="L71" s="76">
        <v>50</v>
      </c>
      <c r="M71" s="65">
        <v>150</v>
      </c>
      <c r="R71" s="12"/>
    </row>
    <row r="72" spans="1:18" ht="64.5" customHeight="1" x14ac:dyDescent="0.25">
      <c r="A72" s="65">
        <v>66</v>
      </c>
      <c r="B72" s="66" t="s">
        <v>122</v>
      </c>
      <c r="C72" s="74" t="s">
        <v>280</v>
      </c>
      <c r="D72" s="65" t="s">
        <v>117</v>
      </c>
      <c r="E72" s="65" t="s">
        <v>118</v>
      </c>
      <c r="F72" s="65">
        <v>2815541</v>
      </c>
      <c r="G72" s="65">
        <v>241110083326341</v>
      </c>
      <c r="H72" s="78" t="s">
        <v>279</v>
      </c>
      <c r="I72" s="67">
        <v>311449748</v>
      </c>
      <c r="J72" s="65" t="s">
        <v>141</v>
      </c>
      <c r="K72" s="65">
        <v>1000</v>
      </c>
      <c r="L72" s="76">
        <v>1.2</v>
      </c>
      <c r="M72" s="65">
        <v>1200</v>
      </c>
      <c r="R72" s="12"/>
    </row>
    <row r="73" spans="1:18" ht="71.25" customHeight="1" x14ac:dyDescent="0.25">
      <c r="A73" s="65">
        <v>67</v>
      </c>
      <c r="B73" s="66" t="s">
        <v>122</v>
      </c>
      <c r="C73" s="74" t="s">
        <v>281</v>
      </c>
      <c r="D73" s="65" t="s">
        <v>117</v>
      </c>
      <c r="E73" s="65" t="s">
        <v>118</v>
      </c>
      <c r="F73" s="65">
        <v>2824782</v>
      </c>
      <c r="G73" s="65">
        <v>241110083343108</v>
      </c>
      <c r="H73" s="78" t="s">
        <v>282</v>
      </c>
      <c r="I73" s="67">
        <v>310435932</v>
      </c>
      <c r="J73" s="65" t="s">
        <v>102</v>
      </c>
      <c r="K73" s="65">
        <v>2</v>
      </c>
      <c r="L73" s="76">
        <v>4100</v>
      </c>
      <c r="M73" s="65">
        <v>8200</v>
      </c>
      <c r="R73" s="12"/>
    </row>
    <row r="74" spans="1:18" ht="61.5" customHeight="1" x14ac:dyDescent="0.25">
      <c r="A74" s="65">
        <v>68</v>
      </c>
      <c r="B74" s="66" t="s">
        <v>122</v>
      </c>
      <c r="C74" s="74" t="s">
        <v>137</v>
      </c>
      <c r="D74" s="65" t="s">
        <v>117</v>
      </c>
      <c r="E74" s="65" t="s">
        <v>118</v>
      </c>
      <c r="F74" s="65">
        <v>2844595</v>
      </c>
      <c r="G74" s="65">
        <v>241110083365356</v>
      </c>
      <c r="H74" s="78" t="s">
        <v>283</v>
      </c>
      <c r="I74" s="67">
        <v>306216500</v>
      </c>
      <c r="J74" s="65" t="s">
        <v>102</v>
      </c>
      <c r="K74" s="65">
        <v>1</v>
      </c>
      <c r="L74" s="76">
        <v>989</v>
      </c>
      <c r="M74" s="65">
        <v>989</v>
      </c>
      <c r="R74" s="12"/>
    </row>
    <row r="75" spans="1:18" ht="68.25" customHeight="1" x14ac:dyDescent="0.25">
      <c r="A75" s="65">
        <v>69</v>
      </c>
      <c r="B75" s="66" t="s">
        <v>122</v>
      </c>
      <c r="C75" s="74" t="s">
        <v>284</v>
      </c>
      <c r="D75" s="65" t="s">
        <v>117</v>
      </c>
      <c r="E75" s="65" t="s">
        <v>118</v>
      </c>
      <c r="F75" s="65">
        <v>2860290</v>
      </c>
      <c r="G75" s="65">
        <v>241110083380509</v>
      </c>
      <c r="H75" s="78" t="s">
        <v>285</v>
      </c>
      <c r="I75" s="67">
        <v>207163705</v>
      </c>
      <c r="J75" s="65" t="s">
        <v>102</v>
      </c>
      <c r="K75" s="65">
        <v>10</v>
      </c>
      <c r="L75" s="76">
        <v>115</v>
      </c>
      <c r="M75" s="65">
        <v>1150</v>
      </c>
      <c r="R75" s="12"/>
    </row>
    <row r="76" spans="1:18" ht="68.25" customHeight="1" x14ac:dyDescent="0.25">
      <c r="A76" s="65">
        <v>70</v>
      </c>
      <c r="B76" s="66" t="s">
        <v>122</v>
      </c>
      <c r="C76" s="74" t="s">
        <v>157</v>
      </c>
      <c r="D76" s="65" t="s">
        <v>117</v>
      </c>
      <c r="E76" s="65" t="s">
        <v>118</v>
      </c>
      <c r="F76" s="65">
        <v>2879080</v>
      </c>
      <c r="G76" s="65">
        <v>241110083405832</v>
      </c>
      <c r="H76" s="78" t="s">
        <v>143</v>
      </c>
      <c r="I76" s="67">
        <v>32205941230045</v>
      </c>
      <c r="J76" s="65" t="s">
        <v>102</v>
      </c>
      <c r="K76" s="65">
        <v>500</v>
      </c>
      <c r="L76" s="76">
        <v>0.39900000000000002</v>
      </c>
      <c r="M76" s="65">
        <v>199.5</v>
      </c>
      <c r="N76" s="64"/>
      <c r="O76" s="64"/>
      <c r="R76" s="12"/>
    </row>
    <row r="77" spans="1:18" ht="38.25" customHeight="1" x14ac:dyDescent="0.25">
      <c r="A77" s="65" t="s">
        <v>127</v>
      </c>
      <c r="B77" s="65"/>
      <c r="C77" s="82"/>
      <c r="D77" s="65"/>
      <c r="E77" s="65"/>
      <c r="F77" s="65"/>
      <c r="G77" s="65"/>
      <c r="H77" s="83"/>
      <c r="I77" s="65"/>
      <c r="J77" s="65"/>
      <c r="K77" s="84"/>
      <c r="L77" s="65"/>
      <c r="M77" s="85">
        <v>157342.13699999999</v>
      </c>
    </row>
    <row r="78" spans="1:18" ht="38.25" customHeight="1" x14ac:dyDescent="0.25">
      <c r="N78" s="69"/>
      <c r="O78" s="69"/>
    </row>
    <row r="79" spans="1:18" ht="38.25" customHeight="1" x14ac:dyDescent="0.25">
      <c r="A79" s="93" t="s">
        <v>85</v>
      </c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</row>
    <row r="80" spans="1:18" ht="39" customHeight="1" x14ac:dyDescent="0.2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</row>
    <row r="81" spans="1:12" x14ac:dyDescent="0.2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</row>
    <row r="82" spans="1:12" ht="39.75" customHeight="1" x14ac:dyDescent="0.25"/>
    <row r="83" spans="1:12" ht="18.75" customHeight="1" x14ac:dyDescent="0.25"/>
    <row r="103" spans="2:14" x14ac:dyDescent="0.25"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2:14" x14ac:dyDescent="0.25"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2:14" x14ac:dyDescent="0.25"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8" spans="2:14" ht="18.75" customHeight="1" x14ac:dyDescent="0.25"/>
    <row r="109" spans="2:14" x14ac:dyDescent="0.25">
      <c r="N109" s="10"/>
    </row>
  </sheetData>
  <mergeCells count="16">
    <mergeCell ref="A79:L81"/>
    <mergeCell ref="J1:M1"/>
    <mergeCell ref="E5:E6"/>
    <mergeCell ref="F5:F6"/>
    <mergeCell ref="J5:J6"/>
    <mergeCell ref="K5:K6"/>
    <mergeCell ref="L5:L6"/>
    <mergeCell ref="M5:M6"/>
    <mergeCell ref="G5:G6"/>
    <mergeCell ref="L2:M2"/>
    <mergeCell ref="A3:M3"/>
    <mergeCell ref="H5:I5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92" t="s">
        <v>92</v>
      </c>
      <c r="G1" s="92"/>
      <c r="H1" s="92"/>
    </row>
    <row r="2" spans="1:13" x14ac:dyDescent="0.25">
      <c r="H2" s="47"/>
    </row>
    <row r="3" spans="1:13" ht="81.75" customHeight="1" x14ac:dyDescent="0.25">
      <c r="A3" s="90" t="s">
        <v>158</v>
      </c>
      <c r="B3" s="90"/>
      <c r="C3" s="90"/>
      <c r="D3" s="90"/>
      <c r="E3" s="90"/>
      <c r="F3" s="90"/>
      <c r="G3" s="90"/>
      <c r="H3" s="90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102" t="s">
        <v>7</v>
      </c>
      <c r="B5" s="102" t="s">
        <v>8</v>
      </c>
      <c r="C5" s="102" t="s">
        <v>54</v>
      </c>
      <c r="D5" s="102" t="s">
        <v>33</v>
      </c>
      <c r="E5" s="102" t="s">
        <v>5</v>
      </c>
      <c r="F5" s="98" t="s">
        <v>66</v>
      </c>
      <c r="G5" s="98"/>
      <c r="H5" s="102" t="s">
        <v>73</v>
      </c>
      <c r="M5" s="11"/>
    </row>
    <row r="6" spans="1:13" ht="126.75" customHeight="1" x14ac:dyDescent="0.25">
      <c r="A6" s="103"/>
      <c r="B6" s="103"/>
      <c r="C6" s="103"/>
      <c r="D6" s="103"/>
      <c r="E6" s="103"/>
      <c r="F6" s="38" t="s">
        <v>67</v>
      </c>
      <c r="G6" s="38" t="s">
        <v>70</v>
      </c>
      <c r="H6" s="103"/>
    </row>
    <row r="7" spans="1:13" ht="37.5" customHeight="1" x14ac:dyDescent="0.25">
      <c r="A7" s="12">
        <v>1</v>
      </c>
      <c r="B7" s="12" t="s">
        <v>159</v>
      </c>
      <c r="C7" s="56" t="s">
        <v>128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93" t="s">
        <v>85</v>
      </c>
      <c r="C12" s="93"/>
      <c r="D12" s="93"/>
      <c r="E12" s="93"/>
      <c r="F12" s="93"/>
      <c r="G12" s="93"/>
      <c r="H12" s="93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2"/>
    <col min="2" max="2" width="27.7109375" style="23" customWidth="1"/>
    <col min="3" max="3" width="15.140625" style="24" customWidth="1"/>
    <col min="4" max="4" width="20.28515625" style="25" customWidth="1"/>
    <col min="5" max="5" width="26.42578125" style="25" customWidth="1"/>
    <col min="6" max="7" width="19.140625" style="25" customWidth="1"/>
    <col min="8" max="8" width="18.140625" style="25" customWidth="1"/>
    <col min="9" max="16384" width="9.140625" style="25"/>
  </cols>
  <sheetData>
    <row r="1" spans="1:16" ht="60.75" customHeight="1" x14ac:dyDescent="0.25">
      <c r="F1" s="106" t="s">
        <v>93</v>
      </c>
      <c r="G1" s="88"/>
      <c r="H1" s="88"/>
    </row>
    <row r="2" spans="1:16" x14ac:dyDescent="0.25">
      <c r="F2" s="88"/>
      <c r="G2" s="88"/>
      <c r="H2" s="88"/>
    </row>
    <row r="3" spans="1:16" ht="46.5" customHeight="1" x14ac:dyDescent="0.25">
      <c r="A3" s="107" t="s">
        <v>160</v>
      </c>
      <c r="B3" s="107"/>
      <c r="C3" s="107"/>
      <c r="D3" s="107"/>
      <c r="E3" s="107"/>
      <c r="F3" s="107"/>
      <c r="G3" s="107"/>
      <c r="H3" s="107"/>
    </row>
    <row r="4" spans="1:16" x14ac:dyDescent="0.25">
      <c r="H4" s="20"/>
    </row>
    <row r="5" spans="1:16" s="14" customFormat="1" ht="43.5" customHeight="1" x14ac:dyDescent="0.25">
      <c r="A5" s="110" t="s">
        <v>7</v>
      </c>
      <c r="B5" s="110" t="s">
        <v>16</v>
      </c>
      <c r="C5" s="110" t="s">
        <v>17</v>
      </c>
      <c r="D5" s="108" t="s">
        <v>18</v>
      </c>
      <c r="E5" s="109"/>
      <c r="F5" s="110" t="s">
        <v>74</v>
      </c>
      <c r="G5" s="110" t="s">
        <v>82</v>
      </c>
      <c r="H5" s="110" t="s">
        <v>83</v>
      </c>
    </row>
    <row r="6" spans="1:16" s="14" customFormat="1" ht="105" customHeight="1" x14ac:dyDescent="0.25">
      <c r="A6" s="111"/>
      <c r="B6" s="111"/>
      <c r="C6" s="111"/>
      <c r="D6" s="26" t="s">
        <v>76</v>
      </c>
      <c r="E6" s="26" t="s">
        <v>75</v>
      </c>
      <c r="F6" s="111"/>
      <c r="G6" s="111"/>
      <c r="H6" s="111"/>
    </row>
    <row r="7" spans="1:16" ht="18.75" x14ac:dyDescent="0.25">
      <c r="A7" s="27">
        <v>1</v>
      </c>
      <c r="B7" s="56" t="s">
        <v>119</v>
      </c>
      <c r="C7" s="32"/>
      <c r="D7" s="34"/>
      <c r="E7" s="34"/>
      <c r="F7" s="34"/>
      <c r="G7" s="34"/>
      <c r="H7" s="34"/>
    </row>
    <row r="8" spans="1:16" x14ac:dyDescent="0.25">
      <c r="A8" s="27">
        <f>+A7+1</f>
        <v>2</v>
      </c>
      <c r="B8" s="31"/>
      <c r="C8" s="33"/>
      <c r="D8" s="34"/>
      <c r="E8" s="34"/>
      <c r="F8" s="34"/>
      <c r="G8" s="34"/>
      <c r="H8" s="34"/>
    </row>
    <row r="9" spans="1:16" x14ac:dyDescent="0.25">
      <c r="A9" s="27">
        <f t="shared" ref="A9:A12" si="0">+A8+1</f>
        <v>3</v>
      </c>
      <c r="B9" s="31"/>
      <c r="C9" s="33"/>
      <c r="D9" s="34"/>
      <c r="E9" s="34"/>
      <c r="F9" s="34"/>
      <c r="G9" s="34"/>
      <c r="H9" s="34"/>
    </row>
    <row r="10" spans="1:16" x14ac:dyDescent="0.25">
      <c r="A10" s="27">
        <f t="shared" si="0"/>
        <v>4</v>
      </c>
      <c r="B10" s="30"/>
      <c r="C10" s="28"/>
      <c r="D10" s="29"/>
      <c r="E10" s="29"/>
      <c r="F10" s="29"/>
      <c r="G10" s="29"/>
      <c r="H10" s="29"/>
    </row>
    <row r="11" spans="1:16" x14ac:dyDescent="0.25">
      <c r="A11" s="27">
        <f t="shared" si="0"/>
        <v>5</v>
      </c>
      <c r="B11" s="30"/>
      <c r="C11" s="28"/>
      <c r="D11" s="29"/>
      <c r="E11" s="29"/>
      <c r="F11" s="29"/>
      <c r="G11" s="29"/>
      <c r="H11" s="29"/>
    </row>
    <row r="12" spans="1:16" x14ac:dyDescent="0.25">
      <c r="A12" s="27">
        <f t="shared" si="0"/>
        <v>6</v>
      </c>
      <c r="B12" s="30"/>
      <c r="C12" s="28"/>
      <c r="D12" s="29"/>
      <c r="E12" s="29"/>
      <c r="F12" s="29"/>
      <c r="G12" s="29"/>
      <c r="H12" s="29"/>
    </row>
    <row r="14" spans="1:16" ht="18.75" x14ac:dyDescent="0.25">
      <c r="A14" s="105" t="s">
        <v>86</v>
      </c>
      <c r="B14" s="105"/>
      <c r="C14" s="105"/>
      <c r="D14" s="105"/>
      <c r="E14" s="105"/>
      <c r="F14" s="105"/>
      <c r="G14" s="105"/>
      <c r="H14" s="105"/>
      <c r="I14" s="35"/>
      <c r="J14" s="35"/>
      <c r="K14" s="35"/>
      <c r="L14" s="35"/>
      <c r="M14" s="35"/>
      <c r="N14" s="35"/>
      <c r="O14" s="35"/>
      <c r="P14" s="35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2"/>
    <col min="2" max="2" width="35" style="23" customWidth="1"/>
    <col min="3" max="3" width="26.85546875" style="23" customWidth="1"/>
    <col min="4" max="5" width="12.85546875" style="24" customWidth="1"/>
    <col min="6" max="6" width="17.28515625" style="25" customWidth="1"/>
    <col min="7" max="7" width="17.140625" style="25" customWidth="1"/>
    <col min="8" max="10" width="15" style="25" customWidth="1"/>
    <col min="11" max="11" width="16.140625" style="25" customWidth="1"/>
    <col min="12" max="16384" width="9.140625" style="25"/>
  </cols>
  <sheetData>
    <row r="1" spans="1:11" ht="73.5" customHeight="1" x14ac:dyDescent="0.25">
      <c r="H1" s="86" t="s">
        <v>94</v>
      </c>
      <c r="I1" s="87"/>
      <c r="J1" s="87"/>
      <c r="K1" s="87"/>
    </row>
    <row r="2" spans="1:11" ht="70.150000000000006" customHeight="1" x14ac:dyDescent="0.25">
      <c r="A2" s="107" t="s">
        <v>161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x14ac:dyDescent="0.25">
      <c r="K3" s="20"/>
    </row>
    <row r="4" spans="1:11" s="14" customFormat="1" ht="33" customHeight="1" x14ac:dyDescent="0.25">
      <c r="A4" s="110" t="s">
        <v>7</v>
      </c>
      <c r="B4" s="110" t="s">
        <v>19</v>
      </c>
      <c r="C4" s="110" t="s">
        <v>13</v>
      </c>
      <c r="D4" s="110" t="s">
        <v>10</v>
      </c>
      <c r="E4" s="110" t="s">
        <v>11</v>
      </c>
      <c r="F4" s="108" t="s">
        <v>18</v>
      </c>
      <c r="G4" s="109"/>
      <c r="H4" s="110" t="s">
        <v>87</v>
      </c>
      <c r="I4" s="110" t="s">
        <v>82</v>
      </c>
      <c r="J4" s="110" t="s">
        <v>88</v>
      </c>
      <c r="K4" s="110" t="s">
        <v>20</v>
      </c>
    </row>
    <row r="5" spans="1:11" s="14" customFormat="1" ht="105.75" customHeight="1" x14ac:dyDescent="0.25">
      <c r="A5" s="111"/>
      <c r="B5" s="111"/>
      <c r="C5" s="111"/>
      <c r="D5" s="111"/>
      <c r="E5" s="111"/>
      <c r="F5" s="26" t="s">
        <v>77</v>
      </c>
      <c r="G5" s="26" t="s">
        <v>75</v>
      </c>
      <c r="H5" s="111"/>
      <c r="I5" s="111"/>
      <c r="J5" s="111"/>
      <c r="K5" s="111"/>
    </row>
    <row r="6" spans="1:11" ht="36.75" customHeight="1" x14ac:dyDescent="0.25">
      <c r="A6" s="37" t="s">
        <v>27</v>
      </c>
      <c r="B6" s="36" t="s">
        <v>21</v>
      </c>
      <c r="C6" s="56" t="s">
        <v>119</v>
      </c>
      <c r="D6" s="32"/>
      <c r="E6" s="32"/>
      <c r="F6" s="34"/>
      <c r="G6" s="34"/>
      <c r="H6" s="34"/>
      <c r="I6" s="34"/>
      <c r="J6" s="34"/>
      <c r="K6" s="34"/>
    </row>
    <row r="7" spans="1:11" ht="19.5" customHeight="1" x14ac:dyDescent="0.25">
      <c r="A7" s="37"/>
      <c r="B7" s="36"/>
      <c r="C7" s="31"/>
      <c r="D7" s="32"/>
      <c r="E7" s="32"/>
      <c r="F7" s="34"/>
      <c r="G7" s="34"/>
      <c r="H7" s="34"/>
      <c r="I7" s="34"/>
      <c r="J7" s="34"/>
      <c r="K7" s="34"/>
    </row>
    <row r="8" spans="1:11" ht="19.5" customHeight="1" x14ac:dyDescent="0.25">
      <c r="A8" s="37"/>
      <c r="B8" s="36"/>
      <c r="C8" s="31"/>
      <c r="D8" s="32"/>
      <c r="E8" s="32"/>
      <c r="F8" s="34"/>
      <c r="G8" s="34"/>
      <c r="H8" s="34"/>
      <c r="I8" s="34"/>
      <c r="J8" s="34"/>
      <c r="K8" s="34"/>
    </row>
    <row r="9" spans="1:11" ht="19.5" customHeight="1" x14ac:dyDescent="0.25">
      <c r="A9" s="37" t="s">
        <v>28</v>
      </c>
      <c r="B9" s="36" t="s">
        <v>22</v>
      </c>
      <c r="C9" s="31"/>
      <c r="D9" s="32"/>
      <c r="E9" s="32"/>
      <c r="F9" s="34"/>
      <c r="G9" s="34"/>
      <c r="H9" s="34"/>
      <c r="I9" s="34"/>
      <c r="J9" s="34"/>
      <c r="K9" s="34"/>
    </row>
    <row r="10" spans="1:11" ht="19.5" customHeight="1" x14ac:dyDescent="0.25">
      <c r="A10" s="37"/>
      <c r="B10" s="36"/>
      <c r="C10" s="31"/>
      <c r="D10" s="32"/>
      <c r="E10" s="32"/>
      <c r="F10" s="34"/>
      <c r="G10" s="34"/>
      <c r="H10" s="34"/>
      <c r="I10" s="34"/>
      <c r="J10" s="34"/>
      <c r="K10" s="34"/>
    </row>
    <row r="11" spans="1:11" ht="19.5" customHeight="1" x14ac:dyDescent="0.25">
      <c r="A11" s="37"/>
      <c r="B11" s="36"/>
      <c r="C11" s="31"/>
      <c r="D11" s="32"/>
      <c r="E11" s="32"/>
      <c r="F11" s="34"/>
      <c r="G11" s="34"/>
      <c r="H11" s="34"/>
      <c r="I11" s="34"/>
      <c r="J11" s="34"/>
      <c r="K11" s="34"/>
    </row>
    <row r="12" spans="1:11" ht="19.5" customHeight="1" x14ac:dyDescent="0.25">
      <c r="A12" s="37" t="s">
        <v>29</v>
      </c>
      <c r="B12" s="36" t="s">
        <v>23</v>
      </c>
      <c r="C12" s="31"/>
      <c r="D12" s="32"/>
      <c r="E12" s="32"/>
      <c r="F12" s="34"/>
      <c r="G12" s="34"/>
      <c r="H12" s="34"/>
      <c r="I12" s="34"/>
      <c r="J12" s="34"/>
      <c r="K12" s="34"/>
    </row>
    <row r="13" spans="1:11" ht="19.5" customHeight="1" x14ac:dyDescent="0.25">
      <c r="A13" s="37"/>
      <c r="B13" s="36"/>
      <c r="C13" s="31"/>
      <c r="D13" s="32"/>
      <c r="E13" s="32"/>
      <c r="F13" s="34"/>
      <c r="G13" s="34"/>
      <c r="H13" s="34"/>
      <c r="I13" s="34"/>
      <c r="J13" s="34"/>
      <c r="K13" s="34"/>
    </row>
    <row r="14" spans="1:11" ht="19.5" customHeight="1" x14ac:dyDescent="0.25">
      <c r="A14" s="37"/>
      <c r="B14" s="36"/>
      <c r="C14" s="31"/>
      <c r="D14" s="32"/>
      <c r="E14" s="32"/>
      <c r="F14" s="34"/>
      <c r="G14" s="34"/>
      <c r="H14" s="34"/>
      <c r="I14" s="34"/>
      <c r="J14" s="34"/>
      <c r="K14" s="34"/>
    </row>
    <row r="15" spans="1:11" ht="30" customHeight="1" x14ac:dyDescent="0.25">
      <c r="A15" s="37" t="s">
        <v>30</v>
      </c>
      <c r="B15" s="36" t="s">
        <v>24</v>
      </c>
      <c r="C15" s="31"/>
      <c r="D15" s="32"/>
      <c r="E15" s="32"/>
      <c r="F15" s="34"/>
      <c r="G15" s="34"/>
      <c r="H15" s="34"/>
      <c r="I15" s="34"/>
      <c r="J15" s="34"/>
      <c r="K15" s="34"/>
    </row>
    <row r="16" spans="1:11" ht="19.5" customHeight="1" x14ac:dyDescent="0.25">
      <c r="A16" s="37"/>
      <c r="B16" s="36"/>
      <c r="C16" s="31"/>
      <c r="D16" s="32"/>
      <c r="E16" s="32"/>
      <c r="F16" s="34"/>
      <c r="G16" s="34"/>
      <c r="H16" s="34"/>
      <c r="I16" s="34"/>
      <c r="J16" s="34"/>
      <c r="K16" s="34"/>
    </row>
    <row r="17" spans="1:11" ht="19.5" customHeight="1" x14ac:dyDescent="0.25">
      <c r="A17" s="37"/>
      <c r="B17" s="36"/>
      <c r="C17" s="31"/>
      <c r="D17" s="32"/>
      <c r="E17" s="32"/>
      <c r="F17" s="34"/>
      <c r="G17" s="34"/>
      <c r="H17" s="34"/>
      <c r="I17" s="34"/>
      <c r="J17" s="34"/>
      <c r="K17" s="34"/>
    </row>
    <row r="18" spans="1:11" ht="19.5" customHeight="1" x14ac:dyDescent="0.25">
      <c r="A18" s="37" t="s">
        <v>31</v>
      </c>
      <c r="B18" s="36" t="s">
        <v>25</v>
      </c>
      <c r="C18" s="31"/>
      <c r="D18" s="32"/>
      <c r="E18" s="32"/>
      <c r="F18" s="34"/>
      <c r="G18" s="34"/>
      <c r="H18" s="34"/>
      <c r="I18" s="34"/>
      <c r="J18" s="34"/>
      <c r="K18" s="34"/>
    </row>
    <row r="19" spans="1:11" ht="19.5" customHeight="1" x14ac:dyDescent="0.25">
      <c r="A19" s="37"/>
      <c r="B19" s="36"/>
      <c r="C19" s="31"/>
      <c r="D19" s="32"/>
      <c r="E19" s="32"/>
      <c r="F19" s="34"/>
      <c r="G19" s="34"/>
      <c r="H19" s="34"/>
      <c r="I19" s="34"/>
      <c r="J19" s="34"/>
      <c r="K19" s="34"/>
    </row>
    <row r="20" spans="1:11" ht="19.5" customHeight="1" x14ac:dyDescent="0.25">
      <c r="A20" s="37"/>
      <c r="B20" s="36"/>
      <c r="C20" s="31"/>
      <c r="D20" s="32"/>
      <c r="E20" s="32"/>
      <c r="F20" s="34"/>
      <c r="G20" s="34"/>
      <c r="H20" s="34"/>
      <c r="I20" s="34"/>
      <c r="J20" s="34"/>
      <c r="K20" s="34"/>
    </row>
    <row r="21" spans="1:11" ht="19.5" customHeight="1" x14ac:dyDescent="0.25">
      <c r="A21" s="37" t="s">
        <v>32</v>
      </c>
      <c r="B21" s="36" t="s">
        <v>26</v>
      </c>
      <c r="C21" s="31"/>
      <c r="D21" s="32"/>
      <c r="E21" s="32"/>
      <c r="F21" s="34"/>
      <c r="G21" s="34"/>
      <c r="H21" s="34"/>
      <c r="I21" s="34"/>
      <c r="J21" s="34"/>
      <c r="K21" s="34"/>
    </row>
    <row r="22" spans="1:11" ht="19.5" customHeight="1" x14ac:dyDescent="0.25">
      <c r="A22" s="27"/>
      <c r="B22" s="36"/>
      <c r="C22" s="31"/>
      <c r="D22" s="32"/>
      <c r="E22" s="32"/>
      <c r="F22" s="34"/>
      <c r="G22" s="34"/>
      <c r="H22" s="34"/>
      <c r="I22" s="34"/>
      <c r="J22" s="34"/>
      <c r="K22" s="34"/>
    </row>
    <row r="23" spans="1:11" ht="19.5" customHeight="1" x14ac:dyDescent="0.25">
      <c r="A23" s="27"/>
      <c r="B23" s="31"/>
      <c r="C23" s="31"/>
      <c r="D23" s="33"/>
      <c r="E23" s="33"/>
      <c r="F23" s="34"/>
      <c r="G23" s="34"/>
      <c r="H23" s="34"/>
      <c r="I23" s="34"/>
      <c r="J23" s="34"/>
      <c r="K23" s="34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5"/>
    <col min="2" max="2" width="18.140625" style="25" customWidth="1"/>
    <col min="3" max="3" width="34.140625" style="25" customWidth="1"/>
    <col min="4" max="4" width="22.85546875" style="25" customWidth="1"/>
    <col min="5" max="6" width="25.5703125" style="25" customWidth="1"/>
    <col min="7" max="16384" width="9.140625" style="25"/>
  </cols>
  <sheetData>
    <row r="1" spans="1:18" ht="77.25" customHeight="1" x14ac:dyDescent="0.25">
      <c r="E1" s="86" t="s">
        <v>95</v>
      </c>
      <c r="F1" s="87"/>
    </row>
    <row r="3" spans="1:18" ht="48" customHeight="1" x14ac:dyDescent="0.25">
      <c r="A3" s="112" t="s">
        <v>162</v>
      </c>
      <c r="B3" s="112"/>
      <c r="C3" s="112"/>
      <c r="D3" s="112"/>
      <c r="E3" s="112"/>
      <c r="F3" s="112"/>
      <c r="G3" s="44"/>
      <c r="H3" s="44"/>
      <c r="I3" s="44"/>
    </row>
    <row r="5" spans="1:18" ht="28.5" x14ac:dyDescent="0.25">
      <c r="A5" s="37" t="s">
        <v>7</v>
      </c>
      <c r="B5" s="37" t="s">
        <v>42</v>
      </c>
      <c r="C5" s="37" t="s">
        <v>43</v>
      </c>
      <c r="D5" s="37" t="s">
        <v>44</v>
      </c>
      <c r="E5" s="37" t="s">
        <v>45</v>
      </c>
      <c r="F5" s="37" t="s">
        <v>46</v>
      </c>
      <c r="G5" s="22"/>
      <c r="H5" s="22"/>
      <c r="I5" s="22"/>
      <c r="J5" s="45"/>
      <c r="K5" s="45"/>
      <c r="L5" s="45"/>
      <c r="M5" s="45"/>
      <c r="N5" s="45"/>
      <c r="O5" s="45"/>
      <c r="P5" s="45"/>
      <c r="Q5" s="45"/>
      <c r="R5" s="45"/>
    </row>
    <row r="6" spans="1:18" ht="18.75" x14ac:dyDescent="0.25">
      <c r="A6" s="46"/>
      <c r="B6" s="46"/>
      <c r="C6" s="56" t="s">
        <v>119</v>
      </c>
      <c r="D6" s="29"/>
      <c r="E6" s="29"/>
      <c r="F6" s="2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x14ac:dyDescent="0.25">
      <c r="A7" s="46"/>
      <c r="B7" s="46"/>
      <c r="C7" s="46"/>
      <c r="D7" s="29"/>
      <c r="E7" s="29"/>
      <c r="F7" s="29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x14ac:dyDescent="0.25">
      <c r="A8" s="46"/>
      <c r="B8" s="46"/>
      <c r="C8" s="46"/>
      <c r="D8" s="29"/>
      <c r="E8" s="29"/>
      <c r="F8" s="29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x14ac:dyDescent="0.25">
      <c r="A9" s="46"/>
      <c r="B9" s="46"/>
      <c r="C9" s="46"/>
      <c r="D9" s="29"/>
      <c r="E9" s="29"/>
      <c r="F9" s="29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x14ac:dyDescent="0.25">
      <c r="A10" s="46"/>
      <c r="B10" s="46"/>
      <c r="C10" s="46"/>
      <c r="D10" s="29"/>
      <c r="E10" s="29"/>
      <c r="F10" s="29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x14ac:dyDescent="0.25">
      <c r="A11" s="46"/>
      <c r="B11" s="46"/>
      <c r="C11" s="46"/>
      <c r="D11" s="29"/>
      <c r="E11" s="29"/>
      <c r="F11" s="29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x14ac:dyDescent="0.25">
      <c r="A12" s="46"/>
      <c r="B12" s="46"/>
      <c r="C12" s="46"/>
      <c r="D12" s="29"/>
      <c r="E12" s="29"/>
      <c r="F12" s="29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x14ac:dyDescent="0.25">
      <c r="A13" s="46"/>
      <c r="B13" s="46"/>
      <c r="C13" s="46"/>
      <c r="D13" s="29"/>
      <c r="E13" s="29"/>
      <c r="F13" s="29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x14ac:dyDescent="0.25">
      <c r="A14" s="46"/>
      <c r="B14" s="46"/>
      <c r="C14" s="46"/>
      <c r="D14" s="29"/>
      <c r="E14" s="29"/>
      <c r="F14" s="29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x14ac:dyDescent="0.25"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x14ac:dyDescent="0.25"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4:18" x14ac:dyDescent="0.25"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4:18" x14ac:dyDescent="0.25"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4:18" x14ac:dyDescent="0.25"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4:18" x14ac:dyDescent="0.25"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4:18" x14ac:dyDescent="0.25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4:18" x14ac:dyDescent="0.25"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4:18" x14ac:dyDescent="0.25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4:18" x14ac:dyDescent="0.2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4:18" x14ac:dyDescent="0.25"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5" customWidth="1"/>
    <col min="2" max="3" width="11.5703125" style="25" bestFit="1" customWidth="1"/>
    <col min="4" max="4" width="14.42578125" style="25" customWidth="1"/>
    <col min="5" max="5" width="27" style="25" customWidth="1"/>
    <col min="6" max="6" width="15.28515625" style="25" bestFit="1" customWidth="1"/>
    <col min="7" max="7" width="13.7109375" style="25" customWidth="1"/>
    <col min="8" max="8" width="14.5703125" style="25" customWidth="1"/>
    <col min="9" max="9" width="12.28515625" style="25" customWidth="1"/>
    <col min="10" max="10" width="12.7109375" style="25" customWidth="1"/>
    <col min="11" max="11" width="12" style="25" customWidth="1"/>
    <col min="12" max="12" width="14.85546875" style="25" customWidth="1"/>
    <col min="13" max="16384" width="9.140625" style="25"/>
  </cols>
  <sheetData>
    <row r="1" spans="1:18" ht="63.75" customHeight="1" x14ac:dyDescent="0.25">
      <c r="I1" s="113" t="s">
        <v>96</v>
      </c>
      <c r="J1" s="113"/>
      <c r="K1" s="113"/>
      <c r="L1" s="113"/>
    </row>
    <row r="4" spans="1:18" ht="48" customHeight="1" x14ac:dyDescent="0.25">
      <c r="A4" s="112" t="s">
        <v>163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6" spans="1:18" x14ac:dyDescent="0.25">
      <c r="A6" s="117" t="s">
        <v>7</v>
      </c>
      <c r="B6" s="117" t="s">
        <v>55</v>
      </c>
      <c r="C6" s="117" t="s">
        <v>56</v>
      </c>
      <c r="D6" s="117" t="s">
        <v>57</v>
      </c>
      <c r="E6" s="117" t="s">
        <v>58</v>
      </c>
      <c r="F6" s="117" t="s">
        <v>89</v>
      </c>
      <c r="G6" s="117" t="s">
        <v>59</v>
      </c>
      <c r="H6" s="117" t="s">
        <v>60</v>
      </c>
      <c r="I6" s="114" t="s">
        <v>65</v>
      </c>
      <c r="J6" s="115"/>
      <c r="K6" s="116"/>
      <c r="L6" s="117" t="s">
        <v>64</v>
      </c>
      <c r="M6" s="45"/>
      <c r="N6" s="45"/>
      <c r="O6" s="45"/>
      <c r="P6" s="45"/>
      <c r="Q6" s="45"/>
      <c r="R6" s="45"/>
    </row>
    <row r="7" spans="1:18" ht="28.5" x14ac:dyDescent="0.25">
      <c r="A7" s="118"/>
      <c r="B7" s="118"/>
      <c r="C7" s="118"/>
      <c r="D7" s="118"/>
      <c r="E7" s="118"/>
      <c r="F7" s="118"/>
      <c r="G7" s="118"/>
      <c r="H7" s="118"/>
      <c r="I7" s="37" t="s">
        <v>61</v>
      </c>
      <c r="J7" s="37" t="s">
        <v>62</v>
      </c>
      <c r="K7" s="37" t="s">
        <v>63</v>
      </c>
      <c r="L7" s="118"/>
      <c r="M7" s="45"/>
      <c r="N7" s="45"/>
      <c r="O7" s="45"/>
      <c r="P7" s="45"/>
      <c r="Q7" s="45"/>
      <c r="R7" s="45"/>
    </row>
    <row r="8" spans="1:18" ht="18.75" x14ac:dyDescent="0.25">
      <c r="A8" s="46"/>
      <c r="B8" s="46"/>
      <c r="C8" s="46"/>
      <c r="D8" s="29"/>
      <c r="E8" s="59" t="s">
        <v>119</v>
      </c>
      <c r="F8" s="29"/>
      <c r="G8" s="29"/>
      <c r="H8" s="29"/>
      <c r="I8" s="29"/>
      <c r="J8" s="29"/>
      <c r="K8" s="29"/>
      <c r="L8" s="29"/>
      <c r="M8" s="45"/>
      <c r="N8" s="45"/>
      <c r="O8" s="45"/>
      <c r="P8" s="45"/>
      <c r="Q8" s="45"/>
      <c r="R8" s="45"/>
    </row>
    <row r="9" spans="1:18" x14ac:dyDescent="0.25">
      <c r="A9" s="46"/>
      <c r="B9" s="46"/>
      <c r="C9" s="46"/>
      <c r="D9" s="29"/>
      <c r="E9" s="29"/>
      <c r="F9" s="29"/>
      <c r="G9" s="29"/>
      <c r="H9" s="29"/>
      <c r="I9" s="29"/>
      <c r="J9" s="29"/>
      <c r="K9" s="29"/>
      <c r="L9" s="29"/>
      <c r="M9" s="45"/>
      <c r="N9" s="45"/>
      <c r="O9" s="45"/>
      <c r="P9" s="45"/>
      <c r="Q9" s="45"/>
      <c r="R9" s="45"/>
    </row>
    <row r="10" spans="1:18" x14ac:dyDescent="0.25">
      <c r="A10" s="46"/>
      <c r="B10" s="46"/>
      <c r="C10" s="46"/>
      <c r="D10" s="29"/>
      <c r="E10" s="29"/>
      <c r="F10" s="29"/>
      <c r="G10" s="29"/>
      <c r="H10" s="29"/>
      <c r="I10" s="29"/>
      <c r="J10" s="29"/>
      <c r="K10" s="29"/>
      <c r="L10" s="29"/>
      <c r="M10" s="45"/>
      <c r="N10" s="45"/>
      <c r="O10" s="45"/>
      <c r="P10" s="45"/>
      <c r="Q10" s="45"/>
      <c r="R10" s="45"/>
    </row>
    <row r="11" spans="1:18" x14ac:dyDescent="0.25">
      <c r="A11" s="46"/>
      <c r="B11" s="46"/>
      <c r="C11" s="46"/>
      <c r="D11" s="29"/>
      <c r="E11" s="29"/>
      <c r="F11" s="29"/>
      <c r="G11" s="29"/>
      <c r="H11" s="29"/>
      <c r="I11" s="29"/>
      <c r="J11" s="29"/>
      <c r="K11" s="29"/>
      <c r="L11" s="29"/>
      <c r="M11" s="45"/>
      <c r="N11" s="45"/>
      <c r="O11" s="45"/>
      <c r="P11" s="45"/>
      <c r="Q11" s="45"/>
      <c r="R11" s="45"/>
    </row>
    <row r="12" spans="1:18" x14ac:dyDescent="0.25">
      <c r="A12" s="46"/>
      <c r="B12" s="46"/>
      <c r="C12" s="46"/>
      <c r="D12" s="29"/>
      <c r="E12" s="29"/>
      <c r="F12" s="29"/>
      <c r="G12" s="29"/>
      <c r="H12" s="29"/>
      <c r="I12" s="29"/>
      <c r="J12" s="29"/>
      <c r="K12" s="29"/>
      <c r="L12" s="29"/>
      <c r="M12" s="45"/>
      <c r="N12" s="45"/>
      <c r="O12" s="45"/>
      <c r="P12" s="45"/>
      <c r="Q12" s="45"/>
      <c r="R12" s="45"/>
    </row>
    <row r="13" spans="1:18" x14ac:dyDescent="0.25">
      <c r="A13" s="46"/>
      <c r="B13" s="46"/>
      <c r="C13" s="46"/>
      <c r="D13" s="29"/>
      <c r="E13" s="29"/>
      <c r="F13" s="29"/>
      <c r="G13" s="29"/>
      <c r="H13" s="29"/>
      <c r="I13" s="29"/>
      <c r="J13" s="29"/>
      <c r="K13" s="29"/>
      <c r="L13" s="29"/>
      <c r="M13" s="45"/>
      <c r="N13" s="45"/>
      <c r="O13" s="45"/>
      <c r="P13" s="45"/>
      <c r="Q13" s="45"/>
      <c r="R13" s="45"/>
    </row>
    <row r="14" spans="1:18" x14ac:dyDescent="0.25">
      <c r="A14" s="46"/>
      <c r="B14" s="46"/>
      <c r="C14" s="46"/>
      <c r="D14" s="29"/>
      <c r="E14" s="29"/>
      <c r="F14" s="29"/>
      <c r="G14" s="29"/>
      <c r="H14" s="29"/>
      <c r="I14" s="29"/>
      <c r="J14" s="29"/>
      <c r="K14" s="29"/>
      <c r="L14" s="29"/>
      <c r="M14" s="45"/>
      <c r="N14" s="45"/>
      <c r="O14" s="45"/>
      <c r="P14" s="45"/>
      <c r="Q14" s="45"/>
      <c r="R14" s="45"/>
    </row>
    <row r="15" spans="1:18" x14ac:dyDescent="0.25">
      <c r="A15" s="46"/>
      <c r="B15" s="46"/>
      <c r="C15" s="46"/>
      <c r="D15" s="29"/>
      <c r="E15" s="29"/>
      <c r="F15" s="29"/>
      <c r="G15" s="29"/>
      <c r="H15" s="29"/>
      <c r="I15" s="29"/>
      <c r="J15" s="29"/>
      <c r="K15" s="29"/>
      <c r="L15" s="29"/>
      <c r="M15" s="45"/>
      <c r="N15" s="45"/>
      <c r="O15" s="45"/>
      <c r="P15" s="45"/>
      <c r="Q15" s="45"/>
      <c r="R15" s="45"/>
    </row>
    <row r="16" spans="1:18" x14ac:dyDescent="0.25"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4:18" x14ac:dyDescent="0.25"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4:18" x14ac:dyDescent="0.25"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4:18" x14ac:dyDescent="0.25"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4:18" x14ac:dyDescent="0.25"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4:18" x14ac:dyDescent="0.25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4:18" x14ac:dyDescent="0.25"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4:18" x14ac:dyDescent="0.25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4:18" x14ac:dyDescent="0.2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4:18" x14ac:dyDescent="0.25"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4:18" x14ac:dyDescent="0.25"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5" customWidth="1"/>
    <col min="2" max="2" width="46" style="25" customWidth="1"/>
    <col min="3" max="3" width="18" style="25" customWidth="1"/>
    <col min="4" max="4" width="44.5703125" style="25" customWidth="1"/>
    <col min="5" max="16384" width="9.140625" style="25"/>
  </cols>
  <sheetData>
    <row r="1" spans="1:4" ht="66" customHeight="1" x14ac:dyDescent="0.25">
      <c r="D1" s="22" t="s">
        <v>97</v>
      </c>
    </row>
    <row r="2" spans="1:4" ht="67.5" customHeight="1" x14ac:dyDescent="0.25">
      <c r="A2" s="107" t="s">
        <v>164</v>
      </c>
      <c r="B2" s="107"/>
      <c r="C2" s="107"/>
      <c r="D2" s="107"/>
    </row>
    <row r="4" spans="1:4" ht="30.75" customHeight="1" x14ac:dyDescent="0.25">
      <c r="A4" s="51" t="s">
        <v>7</v>
      </c>
      <c r="B4" s="51" t="s">
        <v>49</v>
      </c>
      <c r="C4" s="51" t="s">
        <v>47</v>
      </c>
      <c r="D4" s="51" t="s">
        <v>78</v>
      </c>
    </row>
    <row r="5" spans="1:4" ht="18.75" x14ac:dyDescent="0.25">
      <c r="A5" s="52">
        <v>1</v>
      </c>
      <c r="B5" s="56" t="s">
        <v>119</v>
      </c>
      <c r="C5" s="52"/>
      <c r="D5" s="52"/>
    </row>
    <row r="6" spans="1:4" x14ac:dyDescent="0.25">
      <c r="A6" s="52">
        <f>+A5+1</f>
        <v>2</v>
      </c>
      <c r="B6" s="53"/>
      <c r="C6" s="53"/>
      <c r="D6" s="54"/>
    </row>
    <row r="7" spans="1:4" x14ac:dyDescent="0.25">
      <c r="A7" s="52">
        <f t="shared" ref="A7:A14" si="0">+A6+1</f>
        <v>3</v>
      </c>
      <c r="B7" s="53"/>
      <c r="C7" s="53"/>
      <c r="D7" s="54"/>
    </row>
    <row r="8" spans="1:4" x14ac:dyDescent="0.25">
      <c r="A8" s="52">
        <f t="shared" si="0"/>
        <v>4</v>
      </c>
      <c r="B8" s="53"/>
      <c r="C8" s="53"/>
      <c r="D8" s="54"/>
    </row>
    <row r="9" spans="1:4" x14ac:dyDescent="0.25">
      <c r="A9" s="52">
        <f t="shared" si="0"/>
        <v>5</v>
      </c>
      <c r="B9" s="53"/>
      <c r="C9" s="53"/>
      <c r="D9" s="54"/>
    </row>
    <row r="10" spans="1:4" x14ac:dyDescent="0.25">
      <c r="A10" s="52">
        <f t="shared" si="0"/>
        <v>6</v>
      </c>
      <c r="B10" s="53"/>
      <c r="C10" s="53"/>
      <c r="D10" s="54"/>
    </row>
    <row r="11" spans="1:4" x14ac:dyDescent="0.25">
      <c r="A11" s="52">
        <f t="shared" si="0"/>
        <v>7</v>
      </c>
      <c r="B11" s="53"/>
      <c r="C11" s="53"/>
      <c r="D11" s="54"/>
    </row>
    <row r="12" spans="1:4" x14ac:dyDescent="0.25">
      <c r="A12" s="52">
        <f t="shared" si="0"/>
        <v>8</v>
      </c>
      <c r="B12" s="53"/>
      <c r="C12" s="53"/>
      <c r="D12" s="54"/>
    </row>
    <row r="13" spans="1:4" x14ac:dyDescent="0.25">
      <c r="A13" s="52">
        <f t="shared" si="0"/>
        <v>9</v>
      </c>
      <c r="B13" s="53"/>
      <c r="C13" s="53"/>
      <c r="D13" s="54"/>
    </row>
    <row r="14" spans="1:4" x14ac:dyDescent="0.25">
      <c r="A14" s="52">
        <f t="shared" si="0"/>
        <v>10</v>
      </c>
      <c r="B14" s="53"/>
      <c r="C14" s="53"/>
      <c r="D14" s="5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5" customWidth="1"/>
    <col min="2" max="2" width="38.42578125" style="25" customWidth="1"/>
    <col min="3" max="3" width="22.140625" style="25" customWidth="1"/>
    <col min="4" max="4" width="47.28515625" style="25" customWidth="1"/>
    <col min="5" max="16384" width="9.140625" style="25"/>
  </cols>
  <sheetData>
    <row r="1" spans="1:4" ht="60" customHeight="1" x14ac:dyDescent="0.25">
      <c r="D1" s="22" t="s">
        <v>98</v>
      </c>
    </row>
    <row r="2" spans="1:4" ht="64.5" customHeight="1" x14ac:dyDescent="0.25">
      <c r="A2" s="107" t="s">
        <v>165</v>
      </c>
      <c r="B2" s="107"/>
      <c r="C2" s="107"/>
      <c r="D2" s="107"/>
    </row>
    <row r="4" spans="1:4" ht="30.75" customHeight="1" x14ac:dyDescent="0.25">
      <c r="A4" s="51" t="s">
        <v>7</v>
      </c>
      <c r="B4" s="51" t="s">
        <v>49</v>
      </c>
      <c r="C4" s="51" t="s">
        <v>47</v>
      </c>
      <c r="D4" s="51" t="s">
        <v>78</v>
      </c>
    </row>
    <row r="5" spans="1:4" ht="18.75" x14ac:dyDescent="0.25">
      <c r="A5" s="52">
        <v>1</v>
      </c>
      <c r="B5" s="56" t="s">
        <v>119</v>
      </c>
      <c r="C5" s="52"/>
      <c r="D5" s="52"/>
    </row>
    <row r="6" spans="1:4" x14ac:dyDescent="0.25">
      <c r="A6" s="52">
        <f>+A5+1</f>
        <v>2</v>
      </c>
      <c r="B6" s="53"/>
      <c r="C6" s="53"/>
      <c r="D6" s="54"/>
    </row>
    <row r="7" spans="1:4" x14ac:dyDescent="0.25">
      <c r="A7" s="52">
        <f t="shared" ref="A7:A14" si="0">+A6+1</f>
        <v>3</v>
      </c>
      <c r="B7" s="53"/>
      <c r="C7" s="53"/>
      <c r="D7" s="54"/>
    </row>
    <row r="8" spans="1:4" x14ac:dyDescent="0.25">
      <c r="A8" s="52">
        <f t="shared" si="0"/>
        <v>4</v>
      </c>
      <c r="B8" s="53"/>
      <c r="C8" s="53"/>
      <c r="D8" s="54"/>
    </row>
    <row r="9" spans="1:4" x14ac:dyDescent="0.25">
      <c r="A9" s="52">
        <f t="shared" si="0"/>
        <v>5</v>
      </c>
      <c r="B9" s="53"/>
      <c r="C9" s="53"/>
      <c r="D9" s="54"/>
    </row>
    <row r="10" spans="1:4" x14ac:dyDescent="0.25">
      <c r="A10" s="52">
        <f t="shared" si="0"/>
        <v>6</v>
      </c>
      <c r="B10" s="53"/>
      <c r="C10" s="53"/>
      <c r="D10" s="54"/>
    </row>
    <row r="11" spans="1:4" x14ac:dyDescent="0.25">
      <c r="A11" s="52">
        <f t="shared" si="0"/>
        <v>7</v>
      </c>
      <c r="B11" s="53"/>
      <c r="C11" s="53"/>
      <c r="D11" s="54"/>
    </row>
    <row r="12" spans="1:4" x14ac:dyDescent="0.25">
      <c r="A12" s="52">
        <f t="shared" si="0"/>
        <v>8</v>
      </c>
      <c r="B12" s="53"/>
      <c r="C12" s="53"/>
      <c r="D12" s="54"/>
    </row>
    <row r="13" spans="1:4" x14ac:dyDescent="0.25">
      <c r="A13" s="52">
        <f t="shared" si="0"/>
        <v>9</v>
      </c>
      <c r="B13" s="53"/>
      <c r="C13" s="53"/>
      <c r="D13" s="54"/>
    </row>
    <row r="14" spans="1:4" x14ac:dyDescent="0.25">
      <c r="A14" s="52">
        <f t="shared" si="0"/>
        <v>10</v>
      </c>
      <c r="B14" s="53"/>
      <c r="C14" s="53"/>
      <c r="D14" s="5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7" customWidth="1"/>
    <col min="2" max="2" width="26.42578125" style="17" customWidth="1"/>
    <col min="3" max="3" width="13.7109375" style="17" customWidth="1"/>
    <col min="4" max="7" width="20.85546875" style="17" customWidth="1"/>
    <col min="8" max="8" width="17.5703125" style="17" customWidth="1"/>
    <col min="9" max="9" width="19.28515625" style="17" customWidth="1"/>
    <col min="10" max="10" width="14" style="17" customWidth="1"/>
    <col min="11" max="13" width="18.7109375" style="17" customWidth="1"/>
    <col min="14" max="14" width="15.7109375" style="17" customWidth="1"/>
    <col min="15" max="19" width="15.7109375" style="18" customWidth="1"/>
    <col min="20" max="16384" width="9.140625" style="18"/>
  </cols>
  <sheetData>
    <row r="1" spans="1:10" ht="66.75" customHeight="1" x14ac:dyDescent="0.25">
      <c r="H1" s="119" t="s">
        <v>99</v>
      </c>
      <c r="I1" s="119"/>
      <c r="J1" s="119"/>
    </row>
    <row r="3" spans="1:10" s="17" customFormat="1" ht="73.5" customHeight="1" x14ac:dyDescent="0.25">
      <c r="A3" s="112" t="s">
        <v>166</v>
      </c>
      <c r="B3" s="112"/>
      <c r="C3" s="112"/>
      <c r="D3" s="112"/>
      <c r="E3" s="112"/>
      <c r="F3" s="112"/>
      <c r="G3" s="112"/>
      <c r="H3" s="112"/>
      <c r="I3" s="112"/>
      <c r="J3" s="112"/>
    </row>
    <row r="5" spans="1:10" s="17" customFormat="1" ht="47.25" customHeight="1" x14ac:dyDescent="0.25">
      <c r="A5" s="98" t="s">
        <v>79</v>
      </c>
      <c r="B5" s="98" t="s">
        <v>34</v>
      </c>
      <c r="C5" s="98" t="s">
        <v>80</v>
      </c>
      <c r="D5" s="120" t="s">
        <v>35</v>
      </c>
      <c r="E5" s="121"/>
      <c r="F5" s="123" t="s">
        <v>40</v>
      </c>
      <c r="G5" s="123" t="s">
        <v>38</v>
      </c>
      <c r="H5" s="123" t="s">
        <v>71</v>
      </c>
      <c r="I5" s="123" t="s">
        <v>72</v>
      </c>
      <c r="J5" s="123" t="s">
        <v>14</v>
      </c>
    </row>
    <row r="6" spans="1:10" s="17" customFormat="1" ht="60.75" customHeight="1" x14ac:dyDescent="0.25">
      <c r="A6" s="98"/>
      <c r="B6" s="98"/>
      <c r="C6" s="98"/>
      <c r="D6" s="38" t="s">
        <v>36</v>
      </c>
      <c r="E6" s="38" t="s">
        <v>37</v>
      </c>
      <c r="F6" s="124"/>
      <c r="G6" s="124"/>
      <c r="H6" s="124"/>
      <c r="I6" s="124"/>
      <c r="J6" s="124"/>
    </row>
    <row r="7" spans="1:10" s="17" customFormat="1" ht="15" x14ac:dyDescent="0.25">
      <c r="A7" s="21">
        <v>1</v>
      </c>
      <c r="B7" s="58" t="s">
        <v>119</v>
      </c>
      <c r="C7" s="19"/>
      <c r="D7" s="19"/>
      <c r="E7" s="19"/>
      <c r="F7" s="19"/>
      <c r="G7" s="19"/>
      <c r="H7" s="19"/>
      <c r="I7" s="19"/>
      <c r="J7" s="19"/>
    </row>
    <row r="8" spans="1:10" s="17" customFormat="1" ht="15" x14ac:dyDescent="0.25">
      <c r="A8" s="21">
        <v>2</v>
      </c>
      <c r="B8" s="19"/>
      <c r="C8" s="55" t="s">
        <v>81</v>
      </c>
      <c r="D8" s="19"/>
      <c r="E8" s="19"/>
      <c r="F8" s="19"/>
      <c r="G8" s="19"/>
      <c r="H8" s="19"/>
      <c r="I8" s="19"/>
      <c r="J8" s="19"/>
    </row>
    <row r="9" spans="1:10" s="17" customFormat="1" ht="15" x14ac:dyDescent="0.25">
      <c r="A9" s="21">
        <v>3</v>
      </c>
      <c r="B9" s="19"/>
      <c r="C9" s="55" t="s">
        <v>81</v>
      </c>
      <c r="D9" s="19"/>
      <c r="E9" s="19"/>
      <c r="F9" s="19"/>
      <c r="G9" s="19"/>
      <c r="H9" s="19"/>
      <c r="I9" s="19"/>
      <c r="J9" s="19"/>
    </row>
    <row r="10" spans="1:10" s="17" customFormat="1" ht="15" x14ac:dyDescent="0.25">
      <c r="A10" s="21">
        <v>4</v>
      </c>
      <c r="B10" s="19"/>
      <c r="C10" s="55" t="s">
        <v>81</v>
      </c>
      <c r="D10" s="19"/>
      <c r="E10" s="19"/>
      <c r="F10" s="19"/>
      <c r="G10" s="19"/>
      <c r="H10" s="19"/>
      <c r="I10" s="19"/>
      <c r="J10" s="19"/>
    </row>
    <row r="11" spans="1:10" s="17" customFormat="1" ht="15" x14ac:dyDescent="0.25">
      <c r="A11" s="21">
        <v>5</v>
      </c>
      <c r="B11" s="19"/>
      <c r="C11" s="55" t="s">
        <v>81</v>
      </c>
      <c r="D11" s="19"/>
      <c r="E11" s="19"/>
      <c r="F11" s="19"/>
      <c r="G11" s="19"/>
      <c r="H11" s="19"/>
      <c r="I11" s="19"/>
      <c r="J11" s="19"/>
    </row>
    <row r="13" spans="1:10" s="17" customFormat="1" ht="30.75" customHeight="1" x14ac:dyDescent="0.25">
      <c r="A13" s="39"/>
      <c r="B13" s="122" t="s">
        <v>39</v>
      </c>
      <c r="C13" s="122"/>
      <c r="D13" s="122"/>
      <c r="E13" s="122"/>
      <c r="F13" s="122"/>
      <c r="G13" s="122"/>
      <c r="H13" s="122"/>
      <c r="I13" s="122"/>
      <c r="J13" s="122"/>
    </row>
    <row r="14" spans="1:10" ht="18.75" customHeight="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07" t="s">
        <v>41</v>
      </c>
      <c r="B5" s="107"/>
      <c r="C5" s="107"/>
      <c r="D5" s="107"/>
    </row>
    <row r="7" spans="1:4" ht="25.5" x14ac:dyDescent="0.25">
      <c r="A7" s="43" t="s">
        <v>12</v>
      </c>
      <c r="B7" s="43" t="s">
        <v>49</v>
      </c>
      <c r="C7" s="43" t="s">
        <v>47</v>
      </c>
      <c r="D7" s="43" t="s">
        <v>48</v>
      </c>
    </row>
    <row r="8" spans="1:4" x14ac:dyDescent="0.25">
      <c r="A8" s="40">
        <v>1</v>
      </c>
      <c r="B8" s="40"/>
      <c r="C8" s="40"/>
      <c r="D8" s="40"/>
    </row>
    <row r="9" spans="1:4" x14ac:dyDescent="0.25">
      <c r="A9" s="40">
        <f>+A8+1</f>
        <v>2</v>
      </c>
      <c r="B9" s="41"/>
      <c r="C9" s="41"/>
      <c r="D9" s="42"/>
    </row>
    <row r="10" spans="1:4" x14ac:dyDescent="0.25">
      <c r="A10" s="40">
        <f t="shared" ref="A10:A17" si="0">+A9+1</f>
        <v>3</v>
      </c>
      <c r="B10" s="41"/>
      <c r="C10" s="41"/>
      <c r="D10" s="42"/>
    </row>
    <row r="11" spans="1:4" x14ac:dyDescent="0.25">
      <c r="A11" s="40">
        <f t="shared" si="0"/>
        <v>4</v>
      </c>
      <c r="B11" s="41"/>
      <c r="C11" s="41"/>
      <c r="D11" s="42"/>
    </row>
    <row r="12" spans="1:4" x14ac:dyDescent="0.25">
      <c r="A12" s="40">
        <f t="shared" si="0"/>
        <v>5</v>
      </c>
      <c r="B12" s="41"/>
      <c r="C12" s="41"/>
      <c r="D12" s="42"/>
    </row>
    <row r="13" spans="1:4" x14ac:dyDescent="0.25">
      <c r="A13" s="40">
        <f t="shared" si="0"/>
        <v>6</v>
      </c>
      <c r="B13" s="41"/>
      <c r="C13" s="41"/>
      <c r="D13" s="42"/>
    </row>
    <row r="14" spans="1:4" x14ac:dyDescent="0.25">
      <c r="A14" s="40">
        <f t="shared" si="0"/>
        <v>7</v>
      </c>
      <c r="B14" s="41"/>
      <c r="C14" s="41"/>
      <c r="D14" s="42"/>
    </row>
    <row r="15" spans="1:4" x14ac:dyDescent="0.25">
      <c r="A15" s="40">
        <f t="shared" si="0"/>
        <v>8</v>
      </c>
      <c r="B15" s="41"/>
      <c r="C15" s="41"/>
      <c r="D15" s="42"/>
    </row>
    <row r="16" spans="1:4" x14ac:dyDescent="0.25">
      <c r="A16" s="40">
        <f t="shared" si="0"/>
        <v>9</v>
      </c>
      <c r="B16" s="41"/>
      <c r="C16" s="41"/>
      <c r="D16" s="42"/>
    </row>
    <row r="17" spans="1:4" x14ac:dyDescent="0.25">
      <c r="A17" s="40">
        <f t="shared" si="0"/>
        <v>10</v>
      </c>
      <c r="B17" s="41"/>
      <c r="C17" s="41"/>
      <c r="D17" s="4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Транспорт воситаси</vt:lpstr>
      <vt:lpstr>2-илова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2025-12-15T17:44:25Z</dcterms:modified>
</cp:coreProperties>
</file>