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Очиқ бюджет\2024 йил 4 чорак\"/>
    </mc:Choice>
  </mc:AlternateContent>
  <xr:revisionPtr revIDLastSave="0" documentId="13_ncr:1_{3FF3C784-7857-4729-AA8B-9E35110DFD59}" xr6:coauthVersionLast="47" xr6:coauthVersionMax="47" xr10:uidLastSave="{00000000-0000-0000-0000-000000000000}"/>
  <bookViews>
    <workbookView xWindow="-120" yWindow="-120" windowWidth="29040" windowHeight="15720" tabRatio="723" firstSheet="2" activeTab="2" xr2:uid="{00000000-000D-0000-FFFF-FFFF00000000}"/>
  </bookViews>
  <sheets>
    <sheet name="Транспорт воситаси" sheetId="9" state="hidden" r:id="rId1"/>
    <sheet name="2-илова" sheetId="11" state="hidden" r:id="rId2"/>
    <sheet name="4-илова " sheetId="4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2" hidden="1">'4-илова '!$A$6:$Z$41</definedName>
    <definedName name="_xlnm._FilterDatabase" localSheetId="3" hidden="1">'6-илова '!$A$5:$M$10</definedName>
    <definedName name="_xlnm.Print_Titles" localSheetId="1">'2-илова'!#REF!</definedName>
    <definedName name="_xlnm.Print_Titles" localSheetId="2">'4-илова '!#REF!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'2-илова'!$A$1:$J$14</definedName>
    <definedName name="_xlnm.Print_Area" localSheetId="2">'4-илова '!$A$1:$M$49</definedName>
    <definedName name="_xlnm.Print_Area" localSheetId="3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<sst xmlns="http://schemas.openxmlformats.org/spreadsheetml/2006/main" count="417" uniqueCount="223">
  <si>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</si>
  <si>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</si>
  <si>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</si>
  <si>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</si>
  <si>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</si>
  <si>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</si>
  <si>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</si>
  <si>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</si>
  <si>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</si>
  <si>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</si>
  <si>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</si>
  <si>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</si>
  <si>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</si>
  <si>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</si>
  <si>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</si>
  <si>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</si>
  <si>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</si>
  <si>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</si>
  <si>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</si>
  <si>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</si>
  <si>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</si>
  <si>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</si>
  <si>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</si>
  <si>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</si>
  <si>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</si>
  <si>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</si>
  <si>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</si>
  <si>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</si>
  <si>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</si>
  <si>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</si>
  <si>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</si>
  <si>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</si>
  <si>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</si>
  <si>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</si>
  <si>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</si>
  <si>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</si>
  <si>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</si>
  <si>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</si>
  <si>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</si>
  <si>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</si>
  <si>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</si>
  <si>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</si>
  <si>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</si>
  <si>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</si>
  <si>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</si>
  <si>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</si>
  <si>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</si>
  <si>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</si>
  <si>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</si>
  <si>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</si>
  <si>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</si>
  <si>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</si>
  <si>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</si>
  <si>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</si>
  <si>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</si>
  <si>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</si>
  <si>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</si>
  <si>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</si>
  <si>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</si>
  <si>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</si>
  <si>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</si>
  <si>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</si>
  <si>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</si>
  <si>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</si>
  <si>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</si>
  <si>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</si>
  <si>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</si>
  <si>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</si>
  <si>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</si>
  <si>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</si>
  <si>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</si>
  <si>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</si>
  <si>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Харид қилинган товарлар (хизматлар) жами миқдори (ҳажми) қиймати 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</si>
  <si>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</si>
  <si>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</si>
  <si>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</si>
  <si>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</si>
  <si>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</si>
  <si>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</si>
  <si>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</si>
  <si>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</si>
  <si>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</si>
  <si>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</si>
  <si>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</si>
  <si>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</si>
  <si>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</si>
  <si>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</si>
  <si>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</si>
  <si>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</si>
  <si>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</si>
  <si>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</si>
  <si>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4-ИЛОВА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</si>
  <si>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</si>
  <si>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</si>
  <si>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</si>
  <si>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</si>
  <si>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</si>
  <si>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</si>
  <si>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</si>
  <si>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</si>
  <si>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</si>
  <si>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</si>
  <si>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</si>
  <si>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</si>
  <si>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</si>
  <si>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</si>
  <si>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</si>
  <si>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</si>
  <si>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</si>
  <si>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</si>
  <si>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</si>
  <si>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</si>
  <si>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</si>
  <si>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</si>
  <si>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</si>
  <si>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</si>
  <si>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</si>
  <si>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</si>
  <si>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</si>
  <si>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бюджет</t>
  </si>
  <si>
    <t>электрон дукон</t>
  </si>
  <si>
    <t>Маълумотлар йўқ</t>
  </si>
  <si>
    <t>Битим (шартнома) бўйича товарлар (хизматлар) бир бирлиги нархи (тарифи) сўмда</t>
  </si>
  <si>
    <t xml:space="preserve">I-чорак </t>
  </si>
  <si>
    <t>2-чорак</t>
  </si>
  <si>
    <t>4-чорак</t>
  </si>
  <si>
    <t>3-чорак</t>
  </si>
  <si>
    <t>Шартнома рақами</t>
  </si>
  <si>
    <t>Лот рақами</t>
  </si>
  <si>
    <t>Амалга оширилмаган</t>
  </si>
  <si>
    <t>OLIMPIAKOS LIDER MCHJ</t>
  </si>
  <si>
    <t>Камера видеонаблюдения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</si>
  <si>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</si>
  <si>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</si>
  <si>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t>Инвентарь спортивный "Пресс-брусья-турник"</t>
  </si>
  <si>
    <t>комп</t>
  </si>
  <si>
    <t>Веб камера</t>
  </si>
  <si>
    <t>"SMART TECHNOLOGY SYSTEMS" Mas uliyati cheklangan jamiyat</t>
  </si>
  <si>
    <t>Принтер</t>
  </si>
  <si>
    <t>Ноутбук</t>
  </si>
  <si>
    <t>Моноблок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</si>
  <si>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</si>
  <si>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</si>
  <si>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</si>
  <si>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</si>
  <si>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</si>
  <si>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</si>
  <si>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</si>
  <si>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</si>
  <si>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</si>
  <si>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r>
      <t xml:space="preserve"> 2024 йил мобайнида Давлат тиббий суғуртаси жамғармаси
 томонидан </t>
    </r>
    <r>
      <rPr>
        <b/>
        <sz val="14"/>
        <rFont val="Times New Roman"/>
        <family val="1"/>
      </rPr>
      <t>асосий воситалар харид қилиш учун</t>
    </r>
    <r>
      <rPr>
        <b/>
        <sz val="14"/>
        <rFont val="Times New Roman"/>
        <family val="1"/>
        <charset val="204"/>
      </rPr>
      <t xml:space="preserve"> ўтказилган танловлар (тендерлар)
ва амалга оширилган давлат харидлари тўғрисидаги
МАЪЛУМОТЛАР</t>
    </r>
  </si>
  <si>
    <t xml:space="preserve"> Персональный компьютер</t>
  </si>
  <si>
    <t>2092965</t>
  </si>
  <si>
    <t>ЯККА ТАРТИБДАГИ ТАДБИРКОР</t>
  </si>
  <si>
    <t>41403922100028</t>
  </si>
  <si>
    <t xml:space="preserve"> Кондиционер бытовой</t>
  </si>
  <si>
    <t>2080280</t>
  </si>
  <si>
    <t>ЧП ART ONLY TRADE</t>
  </si>
  <si>
    <t>308480316</t>
  </si>
  <si>
    <t>2027725</t>
  </si>
  <si>
    <t>OLIMPIAKOS LIDER</t>
  </si>
  <si>
    <t>310164788</t>
  </si>
  <si>
    <t xml:space="preserve"> Холодильник бытовой</t>
  </si>
  <si>
    <t>2027831</t>
  </si>
  <si>
    <t>"REVIVAL- TIME</t>
  </si>
  <si>
    <t>241110082684889</t>
  </si>
  <si>
    <t>YTT USMANOVA GULNOZA XIKMATULLAYEVNA</t>
  </si>
  <si>
    <t>Секция стульев многоместная</t>
  </si>
  <si>
    <t>MCHJ SADAF BIZNES SERVIS TOSHKENT</t>
  </si>
  <si>
    <t>Офисный стол</t>
  </si>
  <si>
    <t>Elektron kooperatsiya portali</t>
  </si>
  <si>
    <t>N1002723</t>
  </si>
  <si>
    <t>KOJ SAMARQAND BUYUMLARI MCHJ</t>
  </si>
  <si>
    <t>Кондиционер 09</t>
  </si>
  <si>
    <t>B1028338</t>
  </si>
  <si>
    <t>Стул</t>
  </si>
  <si>
    <t>N1003492</t>
  </si>
  <si>
    <t>MILLIY MEBEL MCHJ</t>
  </si>
  <si>
    <t xml:space="preserve">дона </t>
  </si>
  <si>
    <t>Тумба</t>
  </si>
  <si>
    <t>N1003494</t>
  </si>
  <si>
    <t>Кресло</t>
  </si>
  <si>
    <t>N1003530</t>
  </si>
  <si>
    <t>Стол однотумбовый</t>
  </si>
  <si>
    <t>N1003608</t>
  </si>
  <si>
    <t xml:space="preserve">Телевизор 75 </t>
  </si>
  <si>
    <t>B1036743</t>
  </si>
  <si>
    <t>"LIVE SMART" MCHJ</t>
  </si>
  <si>
    <t>YTT TOJIBOYEV SHARIF MAXMUD O‘G‘LI</t>
  </si>
  <si>
    <t>"BUKA BREND" MAS'ULIYATI CHEKLANGAN JAMIYAT</t>
  </si>
  <si>
    <t>Кресло офисное</t>
  </si>
  <si>
    <t>"POWER MAX GROUP" MAS'ULIYATI CHEKLANGAN JAMIYAT</t>
  </si>
  <si>
    <t>Многофункциональное устройство (МФУ)</t>
  </si>
  <si>
    <t>"LOS BLANCOS " MAS'ULIYATI CHEKLANGAN JAMIYAT</t>
  </si>
  <si>
    <t xml:space="preserve">Телевизор 85 Смарт </t>
  </si>
  <si>
    <t>B1054310</t>
  </si>
  <si>
    <t>"DREAM TECH SUPPLY" MAS`ULIYATI CHEKLANGAN JAMIYAT</t>
  </si>
  <si>
    <t>"GLOBAL KLASTER" XUSUSIY KORXONA</t>
  </si>
  <si>
    <t>"SYSADMIN UNIVERSAL TECHNO SERVICE" MAS`ULIYATI CHEKLANGAN JAMIYAT</t>
  </si>
  <si>
    <t>Подставка под телевизор</t>
  </si>
  <si>
    <t>"BURXON-SHOP" MAS'ULIYATI CHEKLANGAN JAMIYAT</t>
  </si>
  <si>
    <t>"AXE TECHNOLOGY" MAS'ULIYATI CHEKLANGAN JAMIYAT</t>
  </si>
  <si>
    <t>Источник бесперебойного питания</t>
  </si>
  <si>
    <t>SAYIDJONOVA KARIMA TOJIAXMADOVNA</t>
  </si>
  <si>
    <t>"HUMO-STAR" MAS'ULIYATI CHEKLANGAN JAMIYAT</t>
  </si>
  <si>
    <t>Стул </t>
  </si>
  <si>
    <t>N1012343</t>
  </si>
  <si>
    <t> "MAGIC PERFECT" MAS'ULIYATI CHEKLANGAN JAMIYAT</t>
  </si>
  <si>
    <t>Шкаф комбинированный </t>
  </si>
  <si>
    <t>N1012344</t>
  </si>
  <si>
    <t>Стол рабочий</t>
  </si>
  <si>
    <t>N1012585</t>
  </si>
  <si>
    <t>Кресло руководителя</t>
  </si>
  <si>
    <t>N1012586</t>
  </si>
  <si>
    <t>N1012827</t>
  </si>
  <si>
    <t>Кабинетный набор для руководителя</t>
  </si>
  <si>
    <t>N1012828</t>
  </si>
  <si>
    <t xml:space="preserve">24 311 008 097 575	</t>
  </si>
  <si>
    <t>"VIVA ONLINE GROUP" MAS`ULIYATI CHEKLANGAN JAMIYAT</t>
  </si>
  <si>
    <t>Сетевой шкаф</t>
  </si>
  <si>
    <t>"SARVARBEK ZILOLA TRADE 2022" MAS'ULIYATI CHEKLANGAN JAMIYAT</t>
  </si>
  <si>
    <t>Коммутатор</t>
  </si>
  <si>
    <t>TASHMATOVA AZIZA AZAMATOVNA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</si>
</sst>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с_ў_м_-;\-* #,##0.00\ _с_ў_м_-;_-* &quot;-&quot;??\ _с_ў_м_-;_-@_-"/>
    <numFmt numFmtId="165" formatCode="#,##0.0_ ;[Red]\-#,##0.0\ "/>
  </numFmts>
  <fonts count="30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5" fillId="0" borderId="0" applyFont="0" applyFill="0" applyBorder="0" applyAlignment="0" applyProtection="0"/>
  </cellStyleXfs>
  <cellXfs count="126">
    <xf numFmtId="0" fontId="0" fillId="0" borderId="0" xfId="0"/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165" fontId="19" fillId="0" borderId="6" xfId="0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5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left" vertical="center"/>
    </xf>
    <xf numFmtId="3" fontId="23" fillId="0" borderId="1" xfId="0" applyNumberFormat="1" applyFont="1" applyBorder="1" applyAlignment="1">
      <alignment horizontal="center" vertical="center" wrapText="1"/>
    </xf>
    <xf numFmtId="164" fontId="28" fillId="0" borderId="1" xfId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3" fontId="5" fillId="3" borderId="4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vertical="center" wrapText="1"/>
    </xf>
    <xf numFmtId="1" fontId="27" fillId="3" borderId="1" xfId="0" applyNumberFormat="1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 wrapText="1"/>
    </xf>
    <xf numFmtId="0" fontId="27" fillId="4" borderId="1" xfId="0" applyFont="1" applyFill="1" applyBorder="1" applyAlignment="1">
      <alignment vertical="center" wrapText="1"/>
    </xf>
    <xf numFmtId="1" fontId="27" fillId="4" borderId="1" xfId="0" applyNumberFormat="1" applyFont="1" applyFill="1" applyBorder="1" applyAlignment="1">
      <alignment horizontal="center" vertical="center"/>
    </xf>
    <xf numFmtId="164" fontId="5" fillId="4" borderId="1" xfId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1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3" fontId="10" fillId="0" borderId="0" xfId="0" applyNumberFormat="1" applyFont="1" applyAlignment="1">
      <alignment horizontal="left" vertical="center" wrapText="1" indent="1"/>
    </xf>
    <xf numFmtId="3" fontId="13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new.cooperation.uz/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new.cooperation.uz/" TargetMode="External"/><Relationship Id="rId1" Type="http://schemas.openxmlformats.org/officeDocument/2006/relationships/hyperlink" Target="https://new.cooperation.uz/" TargetMode="External"/><Relationship Id="rId6" Type="http://schemas.openxmlformats.org/officeDocument/2006/relationships/hyperlink" Target="https://new.cooperation.uz/" TargetMode="External"/><Relationship Id="rId5" Type="http://schemas.openxmlformats.org/officeDocument/2006/relationships/hyperlink" Target="https://new.cooperation.uz/" TargetMode="External"/><Relationship Id="rId4" Type="http://schemas.openxmlformats.org/officeDocument/2006/relationships/hyperlink" Target="https://new.cooperation.uz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84" t="s">
        <v>116</v>
      </c>
      <c r="G1" s="85"/>
    </row>
    <row r="2" spans="1:10" x14ac:dyDescent="0.3">
      <c r="F2" s="86"/>
      <c r="G2" s="86"/>
    </row>
    <row r="3" spans="1:10" ht="4.5" customHeight="1" x14ac:dyDescent="0.3">
      <c r="F3" s="86"/>
      <c r="G3" s="86"/>
    </row>
    <row r="4" spans="1:10" x14ac:dyDescent="0.3">
      <c r="F4" s="86"/>
      <c r="G4" s="86"/>
    </row>
    <row r="5" spans="1:10" ht="3.75" customHeight="1" x14ac:dyDescent="0.3"/>
    <row r="6" spans="1:10" ht="57.6" customHeight="1" x14ac:dyDescent="0.3">
      <c r="A6" s="88" t="s">
        <v>103</v>
      </c>
      <c r="B6" s="88"/>
      <c r="C6" s="88"/>
      <c r="D6" s="88"/>
      <c r="E6" s="88"/>
      <c r="F6" s="88"/>
      <c r="G6" s="88"/>
    </row>
    <row r="7" spans="1:10" x14ac:dyDescent="0.3">
      <c r="A7" s="89" t="s">
        <v>5</v>
      </c>
      <c r="B7" s="89"/>
      <c r="C7" s="89"/>
      <c r="D7" s="89"/>
      <c r="E7" s="89"/>
      <c r="F7" s="89"/>
      <c r="G7" s="89"/>
    </row>
    <row r="8" spans="1:10" x14ac:dyDescent="0.3">
      <c r="G8" s="3"/>
    </row>
    <row r="9" spans="1:10" ht="32.450000000000003" customHeight="1" x14ac:dyDescent="0.3">
      <c r="A9" s="87" t="s">
        <v>6</v>
      </c>
      <c r="B9" s="87" t="s">
        <v>110</v>
      </c>
      <c r="C9" s="87" t="s">
        <v>109</v>
      </c>
      <c r="D9" s="87"/>
      <c r="E9" s="87"/>
      <c r="F9" s="87"/>
      <c r="G9" s="87"/>
      <c r="H9" s="4"/>
      <c r="I9" s="4"/>
      <c r="J9" s="4"/>
    </row>
    <row r="10" spans="1:10" x14ac:dyDescent="0.3">
      <c r="A10" s="87"/>
      <c r="B10" s="87"/>
      <c r="C10" s="87" t="s">
        <v>104</v>
      </c>
      <c r="D10" s="87" t="s">
        <v>0</v>
      </c>
      <c r="E10" s="87"/>
      <c r="F10" s="87"/>
      <c r="G10" s="87"/>
    </row>
    <row r="11" spans="1:10" ht="37.5" x14ac:dyDescent="0.3">
      <c r="A11" s="87"/>
      <c r="B11" s="87"/>
      <c r="C11" s="87"/>
      <c r="D11" s="56" t="s">
        <v>107</v>
      </c>
      <c r="E11" s="56" t="s">
        <v>108</v>
      </c>
      <c r="F11" s="56" t="s">
        <v>113</v>
      </c>
      <c r="G11" s="56" t="s">
        <v>114</v>
      </c>
    </row>
    <row r="12" spans="1:10" x14ac:dyDescent="0.3">
      <c r="A12" s="56"/>
      <c r="B12" s="56"/>
      <c r="C12" s="87" t="s">
        <v>100</v>
      </c>
      <c r="D12" s="87"/>
      <c r="E12" s="87"/>
      <c r="F12" s="87"/>
      <c r="G12" s="87"/>
    </row>
    <row r="13" spans="1:10" ht="66.75" customHeight="1" x14ac:dyDescent="0.3">
      <c r="A13" s="12">
        <v>1</v>
      </c>
      <c r="B13" s="5" t="s">
        <v>105</v>
      </c>
      <c r="C13" s="12" t="s">
        <v>106</v>
      </c>
      <c r="D13" s="12" t="s">
        <v>111</v>
      </c>
      <c r="E13" s="12" t="s">
        <v>112</v>
      </c>
      <c r="F13" s="12" t="s">
        <v>115</v>
      </c>
      <c r="G13" s="12">
        <v>6187962</v>
      </c>
    </row>
    <row r="14" spans="1:10" ht="60.75" customHeight="1" x14ac:dyDescent="0.3">
      <c r="A14" s="12">
        <f>+A13+1</f>
        <v>2</v>
      </c>
      <c r="B14" s="5"/>
      <c r="C14" s="56"/>
      <c r="D14" s="12"/>
      <c r="E14" s="12"/>
      <c r="F14" s="12"/>
      <c r="G14" s="15"/>
    </row>
    <row r="15" spans="1:10" ht="28.5" customHeight="1" x14ac:dyDescent="0.3">
      <c r="A15" s="12">
        <f t="shared" ref="A15:A18" si="0">+A14+1</f>
        <v>3</v>
      </c>
      <c r="B15" s="5"/>
      <c r="C15" s="56"/>
      <c r="D15" s="12"/>
      <c r="E15" s="12"/>
      <c r="F15" s="12"/>
      <c r="G15" s="15"/>
    </row>
    <row r="16" spans="1:10" ht="28.5" hidden="1" customHeight="1" x14ac:dyDescent="0.3">
      <c r="A16" s="12">
        <f t="shared" si="0"/>
        <v>4</v>
      </c>
      <c r="B16" s="5"/>
      <c r="C16" s="56"/>
      <c r="D16" s="12"/>
      <c r="E16" s="12"/>
      <c r="F16" s="12"/>
      <c r="G16" s="15"/>
    </row>
    <row r="17" spans="1:29" ht="28.5" hidden="1" customHeight="1" x14ac:dyDescent="0.3">
      <c r="A17" s="12">
        <f t="shared" si="0"/>
        <v>5</v>
      </c>
      <c r="B17" s="5"/>
      <c r="C17" s="56"/>
      <c r="D17" s="12"/>
      <c r="E17" s="12"/>
      <c r="F17" s="12"/>
      <c r="G17" s="15"/>
    </row>
    <row r="18" spans="1:29" ht="28.5" hidden="1" customHeight="1" x14ac:dyDescent="0.3">
      <c r="A18" s="12">
        <f t="shared" si="0"/>
        <v>6</v>
      </c>
      <c r="B18" s="5"/>
      <c r="C18" s="56"/>
      <c r="D18" s="12"/>
      <c r="E18" s="12"/>
      <c r="F18" s="12"/>
      <c r="G18" s="15"/>
    </row>
    <row r="19" spans="1:29" ht="28.5" customHeight="1" x14ac:dyDescent="0.3">
      <c r="A19" s="12" t="s">
        <v>14</v>
      </c>
      <c r="B19" s="5"/>
      <c r="C19" s="56"/>
      <c r="D19" s="12"/>
      <c r="E19" s="12"/>
      <c r="F19" s="12"/>
      <c r="G19" s="15"/>
    </row>
    <row r="20" spans="1:29" s="8" customFormat="1" ht="28.5" customHeight="1" x14ac:dyDescent="0.3">
      <c r="A20" s="87" t="s">
        <v>8</v>
      </c>
      <c r="B20" s="87"/>
      <c r="C20" s="56">
        <f>SUM(C13:C19)</f>
        <v>0</v>
      </c>
      <c r="D20" s="56">
        <f>SUM(D13:D19)</f>
        <v>0</v>
      </c>
      <c r="E20" s="56"/>
      <c r="F20" s="56">
        <f>SUM(F13:F19)</f>
        <v>0</v>
      </c>
      <c r="G20" s="56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5"/>
      <c r="B21" s="15"/>
      <c r="C21" s="15"/>
      <c r="D21" s="15"/>
      <c r="E21" s="15"/>
      <c r="F21" s="15"/>
      <c r="G21" s="15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1" customWidth="1"/>
    <col min="2" max="2" width="15.28515625" style="10" customWidth="1"/>
    <col min="3" max="3" width="15.7109375" style="10" customWidth="1"/>
    <col min="4" max="4" width="19.85546875" style="1" customWidth="1"/>
    <col min="5" max="5" width="24.85546875" style="10" customWidth="1"/>
    <col min="6" max="8" width="15.7109375" style="10" customWidth="1"/>
    <col min="9" max="9" width="20.5703125" style="10" customWidth="1"/>
    <col min="10" max="10" width="17.5703125" style="10" customWidth="1"/>
    <col min="11" max="12" width="18.140625" style="10" customWidth="1"/>
    <col min="13" max="13" width="16.7109375" style="1" customWidth="1"/>
    <col min="14" max="16" width="15.71093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93" customHeight="1" x14ac:dyDescent="0.25">
      <c r="G1" s="91" t="s">
        <v>90</v>
      </c>
      <c r="H1" s="91"/>
      <c r="I1" s="91"/>
      <c r="J1" s="91"/>
      <c r="K1" s="86"/>
      <c r="L1" s="86"/>
    </row>
    <row r="2" spans="1:16" x14ac:dyDescent="0.25">
      <c r="K2" s="86"/>
      <c r="L2" s="86"/>
    </row>
    <row r="3" spans="1:16" ht="60" customHeight="1" x14ac:dyDescent="0.25">
      <c r="A3" s="88" t="s">
        <v>133</v>
      </c>
      <c r="B3" s="88"/>
      <c r="C3" s="88"/>
      <c r="D3" s="88"/>
      <c r="E3" s="88"/>
      <c r="F3" s="88"/>
      <c r="G3" s="88"/>
      <c r="H3" s="88"/>
      <c r="I3" s="88"/>
      <c r="J3" s="88"/>
      <c r="K3" s="13"/>
      <c r="L3" s="13"/>
      <c r="M3" s="9"/>
      <c r="N3" s="9"/>
      <c r="O3" s="9"/>
      <c r="P3" s="9"/>
    </row>
    <row r="4" spans="1:16" x14ac:dyDescent="0.25">
      <c r="J4" s="6"/>
      <c r="L4" s="1"/>
    </row>
    <row r="5" spans="1:16" ht="39.75" customHeight="1" x14ac:dyDescent="0.25">
      <c r="A5" s="95" t="s">
        <v>6</v>
      </c>
      <c r="B5" s="93" t="s">
        <v>49</v>
      </c>
      <c r="C5" s="93" t="s">
        <v>50</v>
      </c>
      <c r="D5" s="93" t="s">
        <v>51</v>
      </c>
      <c r="E5" s="93" t="s">
        <v>52</v>
      </c>
      <c r="F5" s="97" t="s">
        <v>65</v>
      </c>
      <c r="G5" s="97"/>
      <c r="H5" s="93" t="s">
        <v>67</v>
      </c>
      <c r="I5" s="93" t="s">
        <v>68</v>
      </c>
      <c r="J5" s="93" t="s">
        <v>84</v>
      </c>
      <c r="L5" s="6"/>
    </row>
    <row r="6" spans="1:16" ht="159.75" customHeight="1" x14ac:dyDescent="0.25">
      <c r="A6" s="96"/>
      <c r="B6" s="94"/>
      <c r="C6" s="94"/>
      <c r="D6" s="94"/>
      <c r="E6" s="94"/>
      <c r="F6" s="38" t="s">
        <v>66</v>
      </c>
      <c r="G6" s="38" t="s">
        <v>69</v>
      </c>
      <c r="H6" s="94"/>
      <c r="I6" s="94"/>
      <c r="J6" s="94"/>
      <c r="L6" s="6"/>
    </row>
    <row r="7" spans="1:16" ht="45" customHeight="1" x14ac:dyDescent="0.25">
      <c r="A7" s="57"/>
      <c r="B7" s="98" t="s">
        <v>101</v>
      </c>
      <c r="C7" s="99"/>
      <c r="D7" s="99"/>
      <c r="E7" s="99"/>
      <c r="F7" s="99"/>
      <c r="G7" s="99"/>
      <c r="H7" s="99"/>
      <c r="I7" s="99"/>
      <c r="J7" s="100"/>
      <c r="L7" s="6"/>
    </row>
    <row r="8" spans="1:16" ht="36.75" customHeight="1" x14ac:dyDescent="0.3">
      <c r="A8" s="50">
        <v>1</v>
      </c>
      <c r="B8" s="48"/>
      <c r="C8" s="48"/>
      <c r="D8" s="49"/>
      <c r="E8" s="48"/>
      <c r="F8" s="48"/>
      <c r="G8" s="48"/>
      <c r="H8" s="48"/>
      <c r="I8" s="48"/>
      <c r="J8" s="48"/>
      <c r="L8" s="6"/>
    </row>
    <row r="9" spans="1:16" ht="36.75" customHeight="1" x14ac:dyDescent="0.3">
      <c r="A9" s="50">
        <v>2</v>
      </c>
      <c r="B9" s="48"/>
      <c r="C9" s="48"/>
      <c r="D9" s="48"/>
      <c r="E9" s="48"/>
      <c r="F9" s="48"/>
      <c r="G9" s="48"/>
      <c r="H9" s="48"/>
      <c r="I9" s="48"/>
      <c r="J9" s="48"/>
      <c r="L9" s="6"/>
    </row>
    <row r="10" spans="1:16" ht="36.75" customHeight="1" x14ac:dyDescent="0.3">
      <c r="A10" s="50">
        <v>3</v>
      </c>
      <c r="B10" s="48"/>
      <c r="C10" s="48"/>
      <c r="D10" s="48"/>
      <c r="E10" s="48"/>
      <c r="F10" s="48"/>
      <c r="G10" s="48"/>
      <c r="H10" s="48"/>
      <c r="I10" s="48"/>
      <c r="J10" s="48"/>
      <c r="L10" s="6"/>
    </row>
    <row r="11" spans="1:16" ht="36.75" customHeight="1" x14ac:dyDescent="0.3">
      <c r="A11" s="50">
        <v>4</v>
      </c>
      <c r="B11" s="48"/>
      <c r="C11" s="48"/>
      <c r="D11" s="49"/>
      <c r="E11" s="48"/>
      <c r="F11" s="48"/>
      <c r="G11" s="48"/>
      <c r="H11" s="48"/>
      <c r="I11" s="48"/>
      <c r="J11" s="48"/>
      <c r="L11" s="6"/>
    </row>
    <row r="12" spans="1:16" x14ac:dyDescent="0.25">
      <c r="L12" s="6"/>
    </row>
    <row r="13" spans="1:16" ht="4.5" customHeight="1" x14ac:dyDescent="0.25">
      <c r="L13" s="6"/>
    </row>
    <row r="14" spans="1:16" ht="66.75" customHeight="1" x14ac:dyDescent="0.25">
      <c r="A14" s="92" t="s">
        <v>85</v>
      </c>
      <c r="B14" s="92"/>
      <c r="C14" s="92"/>
      <c r="D14" s="92"/>
      <c r="E14" s="92"/>
      <c r="F14" s="92"/>
      <c r="G14" s="92"/>
      <c r="H14" s="92"/>
      <c r="I14" s="92"/>
      <c r="J14" s="92"/>
      <c r="K14" s="35"/>
      <c r="L14" s="35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>
    <pageSetUpPr fitToPage="1"/>
  </sheetPr>
  <dimension ref="A1:P75"/>
  <sheetViews>
    <sheetView tabSelected="1" view="pageBreakPreview" topLeftCell="A34" zoomScale="55" zoomScaleNormal="55" zoomScaleSheetLayoutView="55" workbookViewId="0">
      <selection activeCell="D18" sqref="A1:XFD1048576"/>
    </sheetView>
  </sheetViews>
  <sheetFormatPr defaultColWidth="9.140625" defaultRowHeight="18.75" x14ac:dyDescent="0.25"/>
  <cols>
    <col min="1" max="1" width="9.7109375" style="11" bestFit="1" customWidth="1"/>
    <col min="2" max="2" width="10.7109375" style="64" customWidth="1"/>
    <col min="3" max="3" width="35.42578125" style="64" customWidth="1"/>
    <col min="4" max="6" width="19.85546875" style="64" customWidth="1"/>
    <col min="7" max="7" width="27.85546875" style="64" customWidth="1"/>
    <col min="8" max="8" width="51.85546875" style="64" customWidth="1"/>
    <col min="9" max="9" width="23.140625" style="64" bestFit="1" customWidth="1"/>
    <col min="10" max="10" width="17.85546875" style="64" customWidth="1"/>
    <col min="11" max="11" width="15.7109375" style="64" customWidth="1"/>
    <col min="12" max="12" width="20" style="64" customWidth="1"/>
    <col min="13" max="13" width="27" style="64" customWidth="1"/>
    <col min="14" max="14" width="16.7109375" style="64" customWidth="1"/>
    <col min="15" max="15" width="17.5703125" style="64" customWidth="1"/>
    <col min="16" max="16" width="15.7109375" style="11" customWidth="1"/>
    <col min="17" max="20" width="18.7109375" style="11" customWidth="1"/>
    <col min="21" max="26" width="15.7109375" style="11" customWidth="1"/>
    <col min="27" max="16384" width="9.140625" style="11"/>
  </cols>
  <sheetData>
    <row r="1" spans="1:16" ht="107.25" customHeight="1" x14ac:dyDescent="0.25">
      <c r="J1" s="101" t="s">
        <v>91</v>
      </c>
      <c r="K1" s="101"/>
      <c r="L1" s="101"/>
      <c r="M1" s="101"/>
    </row>
    <row r="2" spans="1:16" ht="77.25" customHeight="1" x14ac:dyDescent="0.25">
      <c r="A2" s="88" t="s">
        <v>150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62"/>
      <c r="O2" s="62"/>
      <c r="P2" s="13"/>
    </row>
    <row r="3" spans="1:16" x14ac:dyDescent="0.25">
      <c r="M3" s="16" t="s">
        <v>132</v>
      </c>
    </row>
    <row r="4" spans="1:16" ht="49.5" customHeight="1" x14ac:dyDescent="0.25">
      <c r="A4" s="90" t="s">
        <v>6</v>
      </c>
      <c r="B4" s="90" t="s">
        <v>7</v>
      </c>
      <c r="C4" s="90" t="s">
        <v>1</v>
      </c>
      <c r="D4" s="90" t="s">
        <v>32</v>
      </c>
      <c r="E4" s="90" t="s">
        <v>4</v>
      </c>
      <c r="F4" s="90" t="s">
        <v>127</v>
      </c>
      <c r="G4" s="90" t="s">
        <v>128</v>
      </c>
      <c r="H4" s="103" t="s">
        <v>65</v>
      </c>
      <c r="I4" s="103"/>
      <c r="J4" s="90" t="s">
        <v>2</v>
      </c>
      <c r="K4" s="90" t="s">
        <v>3</v>
      </c>
      <c r="L4" s="90" t="s">
        <v>122</v>
      </c>
      <c r="M4" s="90" t="s">
        <v>72</v>
      </c>
      <c r="N4" s="101"/>
    </row>
    <row r="5" spans="1:16" ht="89.25" customHeight="1" x14ac:dyDescent="0.25">
      <c r="A5" s="90"/>
      <c r="B5" s="90"/>
      <c r="C5" s="90"/>
      <c r="D5" s="90"/>
      <c r="E5" s="90"/>
      <c r="F5" s="90"/>
      <c r="G5" s="90"/>
      <c r="H5" s="65" t="s">
        <v>66</v>
      </c>
      <c r="I5" s="65" t="s">
        <v>69</v>
      </c>
      <c r="J5" s="90"/>
      <c r="K5" s="90"/>
      <c r="L5" s="90"/>
      <c r="M5" s="90"/>
      <c r="N5" s="101"/>
    </row>
    <row r="6" spans="1:16" ht="37.5" x14ac:dyDescent="0.25">
      <c r="A6" s="60">
        <v>1</v>
      </c>
      <c r="B6" s="71" t="s">
        <v>123</v>
      </c>
      <c r="C6" s="72" t="s">
        <v>151</v>
      </c>
      <c r="D6" s="60" t="s">
        <v>119</v>
      </c>
      <c r="E6" s="60" t="s">
        <v>120</v>
      </c>
      <c r="F6" s="60" t="s">
        <v>152</v>
      </c>
      <c r="G6" s="60">
        <v>241110082421596</v>
      </c>
      <c r="H6" s="73" t="s">
        <v>153</v>
      </c>
      <c r="I6" s="74" t="s">
        <v>154</v>
      </c>
      <c r="J6" s="60" t="s">
        <v>102</v>
      </c>
      <c r="K6" s="60">
        <v>1</v>
      </c>
      <c r="L6" s="63">
        <v>37889</v>
      </c>
      <c r="M6" s="63">
        <v>37889</v>
      </c>
    </row>
    <row r="7" spans="1:16" x14ac:dyDescent="0.25">
      <c r="A7" s="60">
        <v>2</v>
      </c>
      <c r="B7" s="71" t="s">
        <v>123</v>
      </c>
      <c r="C7" s="72" t="s">
        <v>155</v>
      </c>
      <c r="D7" s="60" t="s">
        <v>119</v>
      </c>
      <c r="E7" s="60" t="s">
        <v>120</v>
      </c>
      <c r="F7" s="60" t="s">
        <v>156</v>
      </c>
      <c r="G7" s="60">
        <v>241110082406573</v>
      </c>
      <c r="H7" s="73" t="s">
        <v>157</v>
      </c>
      <c r="I7" s="74" t="s">
        <v>158</v>
      </c>
      <c r="J7" s="60" t="s">
        <v>102</v>
      </c>
      <c r="K7" s="60">
        <v>14</v>
      </c>
      <c r="L7" s="63">
        <v>6000</v>
      </c>
      <c r="M7" s="63">
        <v>84000</v>
      </c>
    </row>
    <row r="8" spans="1:16" x14ac:dyDescent="0.25">
      <c r="A8" s="60">
        <v>3</v>
      </c>
      <c r="B8" s="71" t="s">
        <v>123</v>
      </c>
      <c r="C8" s="72" t="s">
        <v>155</v>
      </c>
      <c r="D8" s="60" t="s">
        <v>119</v>
      </c>
      <c r="E8" s="60" t="s">
        <v>120</v>
      </c>
      <c r="F8" s="60" t="s">
        <v>159</v>
      </c>
      <c r="G8" s="60">
        <v>241110082343439</v>
      </c>
      <c r="H8" s="73" t="s">
        <v>160</v>
      </c>
      <c r="I8" s="74" t="s">
        <v>161</v>
      </c>
      <c r="J8" s="60" t="s">
        <v>102</v>
      </c>
      <c r="K8" s="60">
        <v>8</v>
      </c>
      <c r="L8" s="63">
        <v>4400</v>
      </c>
      <c r="M8" s="63">
        <v>35200</v>
      </c>
    </row>
    <row r="9" spans="1:16" x14ac:dyDescent="0.25">
      <c r="A9" s="60">
        <v>4</v>
      </c>
      <c r="B9" s="71" t="s">
        <v>123</v>
      </c>
      <c r="C9" s="72" t="s">
        <v>162</v>
      </c>
      <c r="D9" s="60" t="s">
        <v>119</v>
      </c>
      <c r="E9" s="60" t="s">
        <v>120</v>
      </c>
      <c r="F9" s="60" t="s">
        <v>163</v>
      </c>
      <c r="G9" s="60">
        <v>241110082343623</v>
      </c>
      <c r="H9" s="73" t="s">
        <v>160</v>
      </c>
      <c r="I9" s="74" t="s">
        <v>161</v>
      </c>
      <c r="J9" s="60" t="s">
        <v>102</v>
      </c>
      <c r="K9" s="60">
        <v>1</v>
      </c>
      <c r="L9" s="63">
        <v>2525</v>
      </c>
      <c r="M9" s="63">
        <v>2525</v>
      </c>
    </row>
    <row r="10" spans="1:16" x14ac:dyDescent="0.25">
      <c r="A10" s="75">
        <v>5</v>
      </c>
      <c r="B10" s="76" t="s">
        <v>124</v>
      </c>
      <c r="C10" s="77" t="s">
        <v>155</v>
      </c>
      <c r="D10" s="75" t="s">
        <v>119</v>
      </c>
      <c r="E10" s="75" t="s">
        <v>120</v>
      </c>
      <c r="F10" s="75">
        <v>2266761</v>
      </c>
      <c r="G10" s="75">
        <v>241110082655967</v>
      </c>
      <c r="H10" s="78" t="s">
        <v>164</v>
      </c>
      <c r="I10" s="79">
        <v>308737190</v>
      </c>
      <c r="J10" s="75" t="s">
        <v>102</v>
      </c>
      <c r="K10" s="75">
        <v>2</v>
      </c>
      <c r="L10" s="80">
        <v>4260</v>
      </c>
      <c r="M10" s="80">
        <v>8520</v>
      </c>
    </row>
    <row r="11" spans="1:16" ht="37.5" x14ac:dyDescent="0.25">
      <c r="A11" s="75">
        <v>6</v>
      </c>
      <c r="B11" s="76" t="s">
        <v>124</v>
      </c>
      <c r="C11" s="77" t="s">
        <v>131</v>
      </c>
      <c r="D11" s="75" t="s">
        <v>119</v>
      </c>
      <c r="E11" s="75" t="s">
        <v>120</v>
      </c>
      <c r="F11" s="75">
        <v>2286086</v>
      </c>
      <c r="G11" s="75" t="s">
        <v>165</v>
      </c>
      <c r="H11" s="78" t="s">
        <v>166</v>
      </c>
      <c r="I11" s="79">
        <v>42503910252115</v>
      </c>
      <c r="J11" s="75" t="s">
        <v>135</v>
      </c>
      <c r="K11" s="75">
        <v>1</v>
      </c>
      <c r="L11" s="80">
        <v>16999</v>
      </c>
      <c r="M11" s="80">
        <v>16999</v>
      </c>
    </row>
    <row r="12" spans="1:16" ht="36" customHeight="1" x14ac:dyDescent="0.25">
      <c r="A12" s="75">
        <v>7</v>
      </c>
      <c r="B12" s="81" t="s">
        <v>124</v>
      </c>
      <c r="C12" s="77" t="s">
        <v>167</v>
      </c>
      <c r="D12" s="75" t="s">
        <v>117</v>
      </c>
      <c r="E12" s="75" t="s">
        <v>118</v>
      </c>
      <c r="F12" s="75">
        <v>2304622</v>
      </c>
      <c r="G12" s="75">
        <v>241110082714770</v>
      </c>
      <c r="H12" s="78" t="s">
        <v>168</v>
      </c>
      <c r="I12" s="82">
        <v>308713238</v>
      </c>
      <c r="J12" s="75" t="s">
        <v>102</v>
      </c>
      <c r="K12" s="75">
        <v>5</v>
      </c>
      <c r="L12" s="80">
        <v>1178.8</v>
      </c>
      <c r="M12" s="80">
        <v>5894</v>
      </c>
    </row>
    <row r="13" spans="1:16" ht="36" customHeight="1" x14ac:dyDescent="0.25">
      <c r="A13" s="60">
        <v>8</v>
      </c>
      <c r="B13" s="61" t="s">
        <v>126</v>
      </c>
      <c r="C13" s="72" t="s">
        <v>169</v>
      </c>
      <c r="D13" s="60" t="s">
        <v>117</v>
      </c>
      <c r="E13" s="60" t="s">
        <v>170</v>
      </c>
      <c r="F13" s="60" t="s">
        <v>171</v>
      </c>
      <c r="G13" s="60">
        <v>24311008045761</v>
      </c>
      <c r="H13" s="73" t="s">
        <v>172</v>
      </c>
      <c r="I13" s="83">
        <v>309629578</v>
      </c>
      <c r="J13" s="60" t="s">
        <v>102</v>
      </c>
      <c r="K13" s="60">
        <v>16</v>
      </c>
      <c r="L13" s="63">
        <v>950</v>
      </c>
      <c r="M13" s="63">
        <v>15200</v>
      </c>
      <c r="N13" s="11"/>
      <c r="O13" s="11"/>
    </row>
    <row r="14" spans="1:16" ht="36" customHeight="1" x14ac:dyDescent="0.25">
      <c r="A14" s="60">
        <v>9</v>
      </c>
      <c r="B14" s="61" t="s">
        <v>126</v>
      </c>
      <c r="C14" s="72" t="s">
        <v>173</v>
      </c>
      <c r="D14" s="60" t="s">
        <v>117</v>
      </c>
      <c r="E14" s="60" t="s">
        <v>170</v>
      </c>
      <c r="F14" s="60" t="s">
        <v>174</v>
      </c>
      <c r="G14" s="60">
        <v>24311008051243</v>
      </c>
      <c r="H14" s="73" t="s">
        <v>130</v>
      </c>
      <c r="I14" s="83">
        <v>310164788</v>
      </c>
      <c r="J14" s="60" t="s">
        <v>102</v>
      </c>
      <c r="K14" s="60">
        <v>1</v>
      </c>
      <c r="L14" s="63">
        <v>5800</v>
      </c>
      <c r="M14" s="63">
        <v>5800</v>
      </c>
      <c r="N14" s="11"/>
      <c r="O14" s="11"/>
    </row>
    <row r="15" spans="1:16" ht="36" customHeight="1" x14ac:dyDescent="0.25">
      <c r="A15" s="60">
        <v>10</v>
      </c>
      <c r="B15" s="61" t="s">
        <v>126</v>
      </c>
      <c r="C15" s="72" t="s">
        <v>175</v>
      </c>
      <c r="D15" s="60" t="s">
        <v>117</v>
      </c>
      <c r="E15" s="60" t="s">
        <v>170</v>
      </c>
      <c r="F15" s="60" t="s">
        <v>176</v>
      </c>
      <c r="G15" s="60">
        <v>24311008052033</v>
      </c>
      <c r="H15" s="73" t="s">
        <v>177</v>
      </c>
      <c r="I15" s="83">
        <v>310814888</v>
      </c>
      <c r="J15" s="60" t="s">
        <v>178</v>
      </c>
      <c r="K15" s="60">
        <v>8</v>
      </c>
      <c r="L15" s="63">
        <v>335</v>
      </c>
      <c r="M15" s="63">
        <v>2680</v>
      </c>
      <c r="N15" s="11"/>
      <c r="O15" s="11"/>
    </row>
    <row r="16" spans="1:16" ht="36" customHeight="1" x14ac:dyDescent="0.25">
      <c r="A16" s="60">
        <v>11</v>
      </c>
      <c r="B16" s="61" t="s">
        <v>126</v>
      </c>
      <c r="C16" s="72" t="s">
        <v>179</v>
      </c>
      <c r="D16" s="60" t="s">
        <v>117</v>
      </c>
      <c r="E16" s="60" t="s">
        <v>170</v>
      </c>
      <c r="F16" s="60" t="s">
        <v>180</v>
      </c>
      <c r="G16" s="60">
        <v>24311008052062</v>
      </c>
      <c r="H16" s="73" t="s">
        <v>177</v>
      </c>
      <c r="I16" s="83">
        <v>310814888</v>
      </c>
      <c r="J16" s="60" t="s">
        <v>102</v>
      </c>
      <c r="K16" s="60">
        <v>4</v>
      </c>
      <c r="L16" s="63">
        <v>495</v>
      </c>
      <c r="M16" s="63">
        <v>1980</v>
      </c>
      <c r="N16" s="11"/>
      <c r="O16" s="11"/>
    </row>
    <row r="17" spans="1:16" ht="36" customHeight="1" x14ac:dyDescent="0.25">
      <c r="A17" s="60">
        <v>12</v>
      </c>
      <c r="B17" s="61" t="s">
        <v>126</v>
      </c>
      <c r="C17" s="72" t="s">
        <v>181</v>
      </c>
      <c r="D17" s="60" t="s">
        <v>117</v>
      </c>
      <c r="E17" s="60" t="s">
        <v>170</v>
      </c>
      <c r="F17" s="60" t="s">
        <v>182</v>
      </c>
      <c r="G17" s="60">
        <v>24311008052429</v>
      </c>
      <c r="H17" s="73" t="s">
        <v>177</v>
      </c>
      <c r="I17" s="83">
        <v>310814888</v>
      </c>
      <c r="J17" s="60" t="s">
        <v>102</v>
      </c>
      <c r="K17" s="60">
        <v>6</v>
      </c>
      <c r="L17" s="63">
        <v>1250</v>
      </c>
      <c r="M17" s="63">
        <v>7500</v>
      </c>
      <c r="N17" s="11"/>
      <c r="O17" s="11"/>
    </row>
    <row r="18" spans="1:16" ht="36" customHeight="1" x14ac:dyDescent="0.25">
      <c r="A18" s="60">
        <v>13</v>
      </c>
      <c r="B18" s="61" t="s">
        <v>126</v>
      </c>
      <c r="C18" s="72" t="s">
        <v>183</v>
      </c>
      <c r="D18" s="60" t="s">
        <v>117</v>
      </c>
      <c r="E18" s="60" t="s">
        <v>170</v>
      </c>
      <c r="F18" s="60" t="s">
        <v>184</v>
      </c>
      <c r="G18" s="60">
        <v>24311008052951</v>
      </c>
      <c r="H18" s="73" t="s">
        <v>177</v>
      </c>
      <c r="I18" s="83">
        <v>310814888</v>
      </c>
      <c r="J18" s="60" t="s">
        <v>102</v>
      </c>
      <c r="K18" s="60">
        <v>4</v>
      </c>
      <c r="L18" s="63">
        <v>1100</v>
      </c>
      <c r="M18" s="63">
        <v>4400</v>
      </c>
      <c r="N18" s="11"/>
      <c r="O18" s="11"/>
    </row>
    <row r="19" spans="1:16" ht="36" customHeight="1" x14ac:dyDescent="0.25">
      <c r="A19" s="60">
        <v>14</v>
      </c>
      <c r="B19" s="61" t="s">
        <v>126</v>
      </c>
      <c r="C19" s="72" t="s">
        <v>185</v>
      </c>
      <c r="D19" s="60" t="s">
        <v>117</v>
      </c>
      <c r="E19" s="60" t="s">
        <v>170</v>
      </c>
      <c r="F19" s="60" t="s">
        <v>186</v>
      </c>
      <c r="G19" s="60">
        <v>24311008063542</v>
      </c>
      <c r="H19" s="73" t="s">
        <v>187</v>
      </c>
      <c r="I19" s="83">
        <v>310746141</v>
      </c>
      <c r="J19" s="60" t="s">
        <v>102</v>
      </c>
      <c r="K19" s="60">
        <v>1</v>
      </c>
      <c r="L19" s="63">
        <v>14380</v>
      </c>
      <c r="M19" s="63">
        <v>14380</v>
      </c>
      <c r="N19" s="11"/>
      <c r="O19" s="11"/>
    </row>
    <row r="20" spans="1:16" ht="36" customHeight="1" x14ac:dyDescent="0.25">
      <c r="A20" s="60">
        <v>15</v>
      </c>
      <c r="B20" s="61" t="s">
        <v>126</v>
      </c>
      <c r="C20" s="72" t="s">
        <v>131</v>
      </c>
      <c r="D20" s="60" t="s">
        <v>117</v>
      </c>
      <c r="E20" s="60" t="s">
        <v>118</v>
      </c>
      <c r="F20" s="60">
        <v>2566129</v>
      </c>
      <c r="G20" s="60">
        <v>241110083020235</v>
      </c>
      <c r="H20" s="73" t="s">
        <v>137</v>
      </c>
      <c r="I20" s="83">
        <v>304704282</v>
      </c>
      <c r="J20" s="60" t="s">
        <v>135</v>
      </c>
      <c r="K20" s="60">
        <v>1</v>
      </c>
      <c r="L20" s="63">
        <v>24000</v>
      </c>
      <c r="M20" s="63">
        <v>24000</v>
      </c>
      <c r="N20" s="11"/>
      <c r="O20" s="11"/>
    </row>
    <row r="21" spans="1:16" ht="36" customHeight="1" x14ac:dyDescent="0.25">
      <c r="A21" s="60">
        <v>16</v>
      </c>
      <c r="B21" s="61" t="s">
        <v>126</v>
      </c>
      <c r="C21" s="72" t="s">
        <v>134</v>
      </c>
      <c r="D21" s="60" t="s">
        <v>117</v>
      </c>
      <c r="E21" s="60" t="s">
        <v>118</v>
      </c>
      <c r="F21" s="60">
        <v>2654028</v>
      </c>
      <c r="G21" s="60">
        <v>241110083121852</v>
      </c>
      <c r="H21" s="73" t="s">
        <v>188</v>
      </c>
      <c r="I21" s="83">
        <v>30310931590033</v>
      </c>
      <c r="J21" s="60" t="s">
        <v>102</v>
      </c>
      <c r="K21" s="60">
        <v>1</v>
      </c>
      <c r="L21" s="63">
        <v>2850</v>
      </c>
      <c r="M21" s="63">
        <v>2850</v>
      </c>
    </row>
    <row r="22" spans="1:16" ht="36" customHeight="1" x14ac:dyDescent="0.25">
      <c r="A22" s="75">
        <v>17</v>
      </c>
      <c r="B22" s="81" t="s">
        <v>125</v>
      </c>
      <c r="C22" s="77" t="s">
        <v>131</v>
      </c>
      <c r="D22" s="75" t="s">
        <v>117</v>
      </c>
      <c r="E22" s="75" t="s">
        <v>118</v>
      </c>
      <c r="F22" s="75">
        <v>2703851</v>
      </c>
      <c r="G22" s="75">
        <v>241110083186725</v>
      </c>
      <c r="H22" s="78" t="s">
        <v>189</v>
      </c>
      <c r="I22" s="82">
        <v>311455646</v>
      </c>
      <c r="J22" s="75" t="s">
        <v>135</v>
      </c>
      <c r="K22" s="75">
        <v>1</v>
      </c>
      <c r="L22" s="80">
        <v>29225.5</v>
      </c>
      <c r="M22" s="80">
        <v>29225.5</v>
      </c>
      <c r="N22" s="11"/>
      <c r="O22" s="11"/>
    </row>
    <row r="23" spans="1:16" ht="36" customHeight="1" x14ac:dyDescent="0.25">
      <c r="A23" s="75">
        <v>18</v>
      </c>
      <c r="B23" s="81" t="s">
        <v>125</v>
      </c>
      <c r="C23" s="77" t="s">
        <v>190</v>
      </c>
      <c r="D23" s="75" t="s">
        <v>117</v>
      </c>
      <c r="E23" s="75" t="s">
        <v>118</v>
      </c>
      <c r="F23" s="75">
        <v>2706042</v>
      </c>
      <c r="G23" s="75">
        <v>241110083189523</v>
      </c>
      <c r="H23" s="78" t="s">
        <v>191</v>
      </c>
      <c r="I23" s="82">
        <v>303055063</v>
      </c>
      <c r="J23" s="75" t="s">
        <v>102</v>
      </c>
      <c r="K23" s="75">
        <v>4</v>
      </c>
      <c r="L23" s="80">
        <v>809.42499999999995</v>
      </c>
      <c r="M23" s="80">
        <v>3237.7</v>
      </c>
      <c r="N23" s="11"/>
      <c r="O23" s="11"/>
    </row>
    <row r="24" spans="1:16" ht="36" customHeight="1" x14ac:dyDescent="0.25">
      <c r="A24" s="75">
        <v>19</v>
      </c>
      <c r="B24" s="81" t="s">
        <v>125</v>
      </c>
      <c r="C24" s="77" t="s">
        <v>192</v>
      </c>
      <c r="D24" s="75" t="s">
        <v>117</v>
      </c>
      <c r="E24" s="75" t="s">
        <v>118</v>
      </c>
      <c r="F24" s="75">
        <v>2774249</v>
      </c>
      <c r="G24" s="75">
        <v>241110083274952</v>
      </c>
      <c r="H24" s="78" t="s">
        <v>193</v>
      </c>
      <c r="I24" s="82">
        <v>309933010</v>
      </c>
      <c r="J24" s="75" t="s">
        <v>102</v>
      </c>
      <c r="K24" s="75">
        <v>12</v>
      </c>
      <c r="L24" s="80">
        <v>2790</v>
      </c>
      <c r="M24" s="80">
        <v>33480</v>
      </c>
      <c r="N24" s="11"/>
      <c r="O24" s="11"/>
    </row>
    <row r="25" spans="1:16" ht="36" customHeight="1" x14ac:dyDescent="0.25">
      <c r="A25" s="75">
        <v>20</v>
      </c>
      <c r="B25" s="81" t="s">
        <v>125</v>
      </c>
      <c r="C25" s="77" t="s">
        <v>194</v>
      </c>
      <c r="D25" s="75" t="s">
        <v>117</v>
      </c>
      <c r="E25" s="75" t="s">
        <v>118</v>
      </c>
      <c r="F25" s="75" t="s">
        <v>195</v>
      </c>
      <c r="G25" s="75">
        <v>24311008094787</v>
      </c>
      <c r="H25" s="78" t="s">
        <v>196</v>
      </c>
      <c r="I25" s="82">
        <v>309409313</v>
      </c>
      <c r="J25" s="75" t="s">
        <v>102</v>
      </c>
      <c r="K25" s="75">
        <v>6</v>
      </c>
      <c r="L25" s="80">
        <v>16150</v>
      </c>
      <c r="M25" s="80">
        <v>96900</v>
      </c>
      <c r="N25" s="11"/>
      <c r="O25" s="11"/>
    </row>
    <row r="26" spans="1:16" ht="36" customHeight="1" x14ac:dyDescent="0.25">
      <c r="A26" s="75">
        <v>21</v>
      </c>
      <c r="B26" s="81" t="s">
        <v>125</v>
      </c>
      <c r="C26" s="77" t="s">
        <v>140</v>
      </c>
      <c r="D26" s="75" t="s">
        <v>117</v>
      </c>
      <c r="E26" s="75" t="s">
        <v>118</v>
      </c>
      <c r="F26" s="75">
        <v>2770674</v>
      </c>
      <c r="G26" s="75">
        <v>241110083270843</v>
      </c>
      <c r="H26" s="78" t="s">
        <v>197</v>
      </c>
      <c r="I26" s="82">
        <v>306171400</v>
      </c>
      <c r="J26" s="75" t="s">
        <v>135</v>
      </c>
      <c r="K26" s="75">
        <v>70</v>
      </c>
      <c r="L26" s="80">
        <v>7925</v>
      </c>
      <c r="M26" s="80">
        <v>554750</v>
      </c>
      <c r="N26" s="11"/>
      <c r="O26" s="11"/>
    </row>
    <row r="27" spans="1:16" ht="36" customHeight="1" x14ac:dyDescent="0.25">
      <c r="A27" s="75">
        <v>22</v>
      </c>
      <c r="B27" s="81" t="s">
        <v>125</v>
      </c>
      <c r="C27" s="77" t="s">
        <v>136</v>
      </c>
      <c r="D27" s="75" t="s">
        <v>117</v>
      </c>
      <c r="E27" s="75" t="s">
        <v>118</v>
      </c>
      <c r="F27" s="75">
        <v>2774259</v>
      </c>
      <c r="G27" s="75">
        <v>241110083274968</v>
      </c>
      <c r="H27" s="78" t="s">
        <v>198</v>
      </c>
      <c r="I27" s="82">
        <v>305457130</v>
      </c>
      <c r="J27" s="75" t="s">
        <v>102</v>
      </c>
      <c r="K27" s="75">
        <v>5</v>
      </c>
      <c r="L27" s="80">
        <v>917</v>
      </c>
      <c r="M27" s="80">
        <v>4585</v>
      </c>
      <c r="N27" s="11"/>
      <c r="O27" s="11"/>
      <c r="P27" s="67"/>
    </row>
    <row r="28" spans="1:16" ht="36" customHeight="1" x14ac:dyDescent="0.25">
      <c r="A28" s="75">
        <v>23</v>
      </c>
      <c r="B28" s="81" t="s">
        <v>125</v>
      </c>
      <c r="C28" s="77" t="s">
        <v>199</v>
      </c>
      <c r="D28" s="75" t="s">
        <v>117</v>
      </c>
      <c r="E28" s="75" t="s">
        <v>118</v>
      </c>
      <c r="F28" s="75">
        <v>2780373</v>
      </c>
      <c r="G28" s="75">
        <v>241110083282428</v>
      </c>
      <c r="H28" s="78" t="s">
        <v>200</v>
      </c>
      <c r="I28" s="82">
        <v>311537210</v>
      </c>
      <c r="J28" s="75" t="s">
        <v>102</v>
      </c>
      <c r="K28" s="75">
        <v>6</v>
      </c>
      <c r="L28" s="80">
        <v>2055</v>
      </c>
      <c r="M28" s="80">
        <v>12330</v>
      </c>
      <c r="N28" s="11"/>
      <c r="O28" s="11"/>
    </row>
    <row r="29" spans="1:16" ht="36" customHeight="1" x14ac:dyDescent="0.25">
      <c r="A29" s="75">
        <v>24</v>
      </c>
      <c r="B29" s="81" t="s">
        <v>125</v>
      </c>
      <c r="C29" s="77" t="s">
        <v>138</v>
      </c>
      <c r="D29" s="75" t="s">
        <v>117</v>
      </c>
      <c r="E29" s="75" t="s">
        <v>118</v>
      </c>
      <c r="F29" s="75">
        <v>2762761</v>
      </c>
      <c r="G29" s="75">
        <v>241110083260737</v>
      </c>
      <c r="H29" s="78" t="s">
        <v>201</v>
      </c>
      <c r="I29" s="82">
        <v>302190848</v>
      </c>
      <c r="J29" s="75" t="s">
        <v>102</v>
      </c>
      <c r="K29" s="75">
        <v>10</v>
      </c>
      <c r="L29" s="80">
        <v>2800</v>
      </c>
      <c r="M29" s="80">
        <v>28000</v>
      </c>
      <c r="N29" s="11"/>
      <c r="O29" s="11"/>
    </row>
    <row r="30" spans="1:16" ht="36" customHeight="1" x14ac:dyDescent="0.25">
      <c r="A30" s="75">
        <v>25</v>
      </c>
      <c r="B30" s="81" t="s">
        <v>125</v>
      </c>
      <c r="C30" s="77" t="s">
        <v>202</v>
      </c>
      <c r="D30" s="75" t="s">
        <v>117</v>
      </c>
      <c r="E30" s="75" t="s">
        <v>118</v>
      </c>
      <c r="F30" s="75">
        <v>2786531</v>
      </c>
      <c r="G30" s="75">
        <v>241110083290514</v>
      </c>
      <c r="H30" s="78" t="s">
        <v>197</v>
      </c>
      <c r="I30" s="82">
        <v>306171400</v>
      </c>
      <c r="J30" s="75" t="s">
        <v>102</v>
      </c>
      <c r="K30" s="75">
        <v>70</v>
      </c>
      <c r="L30" s="80">
        <v>440</v>
      </c>
      <c r="M30" s="80">
        <v>30800</v>
      </c>
      <c r="N30" s="11"/>
      <c r="O30" s="11"/>
    </row>
    <row r="31" spans="1:16" ht="36" customHeight="1" x14ac:dyDescent="0.25">
      <c r="A31" s="75">
        <v>26</v>
      </c>
      <c r="B31" s="81" t="s">
        <v>125</v>
      </c>
      <c r="C31" s="77" t="s">
        <v>138</v>
      </c>
      <c r="D31" s="75" t="s">
        <v>117</v>
      </c>
      <c r="E31" s="75" t="s">
        <v>118</v>
      </c>
      <c r="F31" s="75">
        <v>2762956</v>
      </c>
      <c r="G31" s="75">
        <v>241110083260960</v>
      </c>
      <c r="H31" s="78" t="s">
        <v>203</v>
      </c>
      <c r="I31" s="82">
        <v>42711854300023</v>
      </c>
      <c r="J31" s="75" t="s">
        <v>102</v>
      </c>
      <c r="K31" s="75">
        <v>5</v>
      </c>
      <c r="L31" s="80">
        <v>2232</v>
      </c>
      <c r="M31" s="80">
        <v>11160</v>
      </c>
      <c r="N31" s="11"/>
      <c r="O31" s="11"/>
    </row>
    <row r="32" spans="1:16" ht="36" customHeight="1" x14ac:dyDescent="0.25">
      <c r="A32" s="75">
        <v>27</v>
      </c>
      <c r="B32" s="81" t="s">
        <v>125</v>
      </c>
      <c r="C32" s="77" t="s">
        <v>139</v>
      </c>
      <c r="D32" s="75" t="s">
        <v>117</v>
      </c>
      <c r="E32" s="75" t="s">
        <v>118</v>
      </c>
      <c r="F32" s="75">
        <v>2796222</v>
      </c>
      <c r="G32" s="75">
        <v>241110083302178</v>
      </c>
      <c r="H32" s="78" t="s">
        <v>204</v>
      </c>
      <c r="I32" s="82">
        <v>308438001</v>
      </c>
      <c r="J32" s="75" t="s">
        <v>102</v>
      </c>
      <c r="K32" s="75">
        <v>9</v>
      </c>
      <c r="L32" s="80">
        <v>4299</v>
      </c>
      <c r="M32" s="80">
        <v>38691</v>
      </c>
      <c r="N32" s="11"/>
      <c r="O32" s="11"/>
    </row>
    <row r="33" spans="1:15" ht="36" customHeight="1" x14ac:dyDescent="0.25">
      <c r="A33" s="75">
        <v>28</v>
      </c>
      <c r="B33" s="81" t="s">
        <v>125</v>
      </c>
      <c r="C33" s="77" t="s">
        <v>202</v>
      </c>
      <c r="D33" s="75" t="s">
        <v>117</v>
      </c>
      <c r="E33" s="75" t="s">
        <v>118</v>
      </c>
      <c r="F33" s="75">
        <v>2810486</v>
      </c>
      <c r="G33" s="75">
        <v>241110083319781</v>
      </c>
      <c r="H33" s="78" t="s">
        <v>191</v>
      </c>
      <c r="I33" s="82">
        <v>303055063</v>
      </c>
      <c r="J33" s="75" t="s">
        <v>102</v>
      </c>
      <c r="K33" s="75">
        <v>7</v>
      </c>
      <c r="L33" s="80">
        <v>2859.36</v>
      </c>
      <c r="M33" s="80">
        <v>20015.52</v>
      </c>
      <c r="N33" s="11"/>
      <c r="O33" s="11"/>
    </row>
    <row r="34" spans="1:15" ht="36" customHeight="1" x14ac:dyDescent="0.25">
      <c r="A34" s="75">
        <v>29</v>
      </c>
      <c r="B34" s="81" t="s">
        <v>125</v>
      </c>
      <c r="C34" s="77" t="s">
        <v>205</v>
      </c>
      <c r="D34" s="75" t="s">
        <v>117</v>
      </c>
      <c r="E34" s="75" t="s">
        <v>118</v>
      </c>
      <c r="F34" s="75" t="s">
        <v>206</v>
      </c>
      <c r="G34" s="75">
        <v>24311008097578</v>
      </c>
      <c r="H34" s="78" t="s">
        <v>207</v>
      </c>
      <c r="I34" s="82">
        <v>302493350</v>
      </c>
      <c r="J34" s="75" t="s">
        <v>102</v>
      </c>
      <c r="K34" s="75">
        <v>125</v>
      </c>
      <c r="L34" s="80">
        <v>324.8</v>
      </c>
      <c r="M34" s="80">
        <v>40600</v>
      </c>
      <c r="N34" s="11"/>
      <c r="O34" s="11"/>
    </row>
    <row r="35" spans="1:15" ht="36" customHeight="1" x14ac:dyDescent="0.25">
      <c r="A35" s="75">
        <v>30</v>
      </c>
      <c r="B35" s="81" t="s">
        <v>125</v>
      </c>
      <c r="C35" s="77" t="s">
        <v>208</v>
      </c>
      <c r="D35" s="75" t="s">
        <v>117</v>
      </c>
      <c r="E35" s="75" t="s">
        <v>118</v>
      </c>
      <c r="F35" s="75" t="s">
        <v>209</v>
      </c>
      <c r="G35" s="75">
        <v>24311008097570</v>
      </c>
      <c r="H35" s="78" t="s">
        <v>207</v>
      </c>
      <c r="I35" s="82">
        <v>302493350</v>
      </c>
      <c r="J35" s="75" t="s">
        <v>102</v>
      </c>
      <c r="K35" s="75">
        <v>60</v>
      </c>
      <c r="L35" s="80">
        <v>2200.8000000000002</v>
      </c>
      <c r="M35" s="80">
        <v>132048</v>
      </c>
      <c r="N35" s="11"/>
      <c r="O35" s="11"/>
    </row>
    <row r="36" spans="1:15" ht="36" customHeight="1" x14ac:dyDescent="0.25">
      <c r="A36" s="75">
        <v>31</v>
      </c>
      <c r="B36" s="81" t="s">
        <v>125</v>
      </c>
      <c r="C36" s="77" t="s">
        <v>210</v>
      </c>
      <c r="D36" s="75" t="s">
        <v>117</v>
      </c>
      <c r="E36" s="75" t="s">
        <v>118</v>
      </c>
      <c r="F36" s="75" t="s">
        <v>211</v>
      </c>
      <c r="G36" s="75">
        <v>24311008098143</v>
      </c>
      <c r="H36" s="78" t="s">
        <v>207</v>
      </c>
      <c r="I36" s="82">
        <v>302493350</v>
      </c>
      <c r="J36" s="75" t="s">
        <v>102</v>
      </c>
      <c r="K36" s="75">
        <v>60</v>
      </c>
      <c r="L36" s="80">
        <v>1596</v>
      </c>
      <c r="M36" s="80">
        <v>95760</v>
      </c>
      <c r="N36" s="11"/>
      <c r="O36" s="11"/>
    </row>
    <row r="37" spans="1:15" ht="36" customHeight="1" x14ac:dyDescent="0.25">
      <c r="A37" s="75">
        <v>32</v>
      </c>
      <c r="B37" s="81" t="s">
        <v>125</v>
      </c>
      <c r="C37" s="77" t="s">
        <v>212</v>
      </c>
      <c r="D37" s="75" t="s">
        <v>117</v>
      </c>
      <c r="E37" s="75" t="s">
        <v>118</v>
      </c>
      <c r="F37" s="75" t="s">
        <v>213</v>
      </c>
      <c r="G37" s="75">
        <v>24311008098095</v>
      </c>
      <c r="H37" s="78" t="s">
        <v>207</v>
      </c>
      <c r="I37" s="82">
        <v>302493350</v>
      </c>
      <c r="J37" s="75" t="s">
        <v>102</v>
      </c>
      <c r="K37" s="75">
        <v>6</v>
      </c>
      <c r="L37" s="80">
        <v>3500</v>
      </c>
      <c r="M37" s="80">
        <v>21000</v>
      </c>
      <c r="N37" s="11"/>
      <c r="O37" s="11"/>
    </row>
    <row r="38" spans="1:15" ht="36" customHeight="1" x14ac:dyDescent="0.25">
      <c r="A38" s="75">
        <v>33</v>
      </c>
      <c r="B38" s="81" t="s">
        <v>125</v>
      </c>
      <c r="C38" s="77" t="s">
        <v>210</v>
      </c>
      <c r="D38" s="75" t="s">
        <v>117</v>
      </c>
      <c r="E38" s="75" t="s">
        <v>118</v>
      </c>
      <c r="F38" s="75" t="s">
        <v>214</v>
      </c>
      <c r="G38" s="75">
        <v>24311008099256</v>
      </c>
      <c r="H38" s="78" t="s">
        <v>207</v>
      </c>
      <c r="I38" s="82">
        <v>302493350</v>
      </c>
      <c r="J38" s="75" t="s">
        <v>102</v>
      </c>
      <c r="K38" s="75">
        <v>59</v>
      </c>
      <c r="L38" s="80">
        <v>1596</v>
      </c>
      <c r="M38" s="80">
        <v>94164</v>
      </c>
      <c r="N38" s="11"/>
      <c r="O38" s="11"/>
    </row>
    <row r="39" spans="1:15" ht="36" customHeight="1" x14ac:dyDescent="0.25">
      <c r="A39" s="75">
        <v>34</v>
      </c>
      <c r="B39" s="81" t="s">
        <v>125</v>
      </c>
      <c r="C39" s="77" t="s">
        <v>215</v>
      </c>
      <c r="D39" s="75" t="s">
        <v>117</v>
      </c>
      <c r="E39" s="75" t="s">
        <v>118</v>
      </c>
      <c r="F39" s="75" t="s">
        <v>216</v>
      </c>
      <c r="G39" s="75" t="s">
        <v>217</v>
      </c>
      <c r="H39" s="78" t="s">
        <v>207</v>
      </c>
      <c r="I39" s="82">
        <v>302493350</v>
      </c>
      <c r="J39" s="75" t="s">
        <v>102</v>
      </c>
      <c r="K39" s="75">
        <v>3</v>
      </c>
      <c r="L39" s="80">
        <v>9800</v>
      </c>
      <c r="M39" s="80">
        <v>29400</v>
      </c>
      <c r="N39" s="11"/>
      <c r="O39" s="11"/>
    </row>
    <row r="40" spans="1:15" ht="36" customHeight="1" x14ac:dyDescent="0.25">
      <c r="A40" s="75">
        <v>35</v>
      </c>
      <c r="B40" s="81" t="s">
        <v>125</v>
      </c>
      <c r="C40" s="77" t="s">
        <v>192</v>
      </c>
      <c r="D40" s="75" t="s">
        <v>117</v>
      </c>
      <c r="E40" s="75" t="s">
        <v>118</v>
      </c>
      <c r="F40" s="75">
        <v>2839868</v>
      </c>
      <c r="G40" s="75">
        <v>241110083358940</v>
      </c>
      <c r="H40" s="78" t="s">
        <v>218</v>
      </c>
      <c r="I40" s="82">
        <v>307342788</v>
      </c>
      <c r="J40" s="75" t="s">
        <v>102</v>
      </c>
      <c r="K40" s="75">
        <v>30</v>
      </c>
      <c r="L40" s="80">
        <v>2890</v>
      </c>
      <c r="M40" s="80">
        <v>86700</v>
      </c>
      <c r="N40" s="11"/>
      <c r="O40" s="11"/>
    </row>
    <row r="41" spans="1:15" ht="36" customHeight="1" x14ac:dyDescent="0.25">
      <c r="A41" s="75">
        <v>36</v>
      </c>
      <c r="B41" s="81" t="s">
        <v>125</v>
      </c>
      <c r="C41" s="77" t="s">
        <v>219</v>
      </c>
      <c r="D41" s="75" t="s">
        <v>117</v>
      </c>
      <c r="E41" s="75" t="s">
        <v>118</v>
      </c>
      <c r="F41" s="75">
        <v>2825501</v>
      </c>
      <c r="G41" s="75">
        <v>241110083342057</v>
      </c>
      <c r="H41" s="78" t="s">
        <v>220</v>
      </c>
      <c r="I41" s="82">
        <v>309915293</v>
      </c>
      <c r="J41" s="75" t="s">
        <v>102</v>
      </c>
      <c r="K41" s="75">
        <v>7</v>
      </c>
      <c r="L41" s="80">
        <v>1898</v>
      </c>
      <c r="M41" s="80">
        <v>13286</v>
      </c>
      <c r="N41" s="11"/>
      <c r="O41" s="11"/>
    </row>
    <row r="42" spans="1:15" ht="36" customHeight="1" x14ac:dyDescent="0.25">
      <c r="A42" s="75">
        <v>37</v>
      </c>
      <c r="B42" s="81" t="s">
        <v>125</v>
      </c>
      <c r="C42" s="77" t="s">
        <v>221</v>
      </c>
      <c r="D42" s="75" t="s">
        <v>117</v>
      </c>
      <c r="E42" s="75" t="s">
        <v>118</v>
      </c>
      <c r="F42" s="75">
        <v>2855417</v>
      </c>
      <c r="G42" s="75">
        <v>241110083371784</v>
      </c>
      <c r="H42" s="78" t="s">
        <v>222</v>
      </c>
      <c r="I42" s="82">
        <v>41610932580049</v>
      </c>
      <c r="J42" s="75" t="s">
        <v>102</v>
      </c>
      <c r="K42" s="75">
        <v>7</v>
      </c>
      <c r="L42" s="80">
        <v>3488</v>
      </c>
      <c r="M42" s="80">
        <v>24416</v>
      </c>
    </row>
    <row r="43" spans="1:15" ht="22.5" x14ac:dyDescent="0.25">
      <c r="A43" s="12" t="s">
        <v>8</v>
      </c>
      <c r="B43" s="12"/>
      <c r="C43" s="12"/>
      <c r="D43" s="12"/>
      <c r="E43" s="12"/>
      <c r="F43" s="12"/>
      <c r="G43" s="12"/>
      <c r="H43" s="12"/>
      <c r="I43" s="12"/>
      <c r="J43" s="12"/>
      <c r="K43" s="68"/>
      <c r="L43" s="66"/>
      <c r="M43" s="69">
        <v>1670365.72</v>
      </c>
      <c r="N43" s="11"/>
      <c r="O43" s="11"/>
    </row>
    <row r="44" spans="1:15" x14ac:dyDescent="0.25">
      <c r="A44" s="64"/>
    </row>
    <row r="45" spans="1:15" ht="55.5" customHeight="1" x14ac:dyDescent="0.25">
      <c r="A45" s="102" t="s">
        <v>85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</row>
    <row r="46" spans="1:15" ht="14.25" customHeight="1" x14ac:dyDescent="0.25"/>
    <row r="47" spans="1:15" ht="54" customHeight="1" x14ac:dyDescent="0.25"/>
    <row r="51" spans="6:6" x14ac:dyDescent="0.25">
      <c r="F51" s="12"/>
    </row>
    <row r="75" spans="14:14" x14ac:dyDescent="0.25">
      <c r="N75" s="70"/>
    </row>
  </sheetData>
  <mergeCells count="16">
    <mergeCell ref="J1:M1"/>
    <mergeCell ref="N4:N5"/>
    <mergeCell ref="A45:M45"/>
    <mergeCell ref="A2:M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  <mergeCell ref="L4:L5"/>
    <mergeCell ref="M4:M5"/>
  </mergeCells>
  <phoneticPr fontId="24" type="noConversion"/>
  <hyperlinks>
    <hyperlink ref="E14" r:id="rId1" location="/" display="https://new.cooperation.uz/ - /" xr:uid="{30DFE6AE-0A7E-40BB-A975-AF904692ECEB}"/>
    <hyperlink ref="E15" r:id="rId2" location="/" display="/" xr:uid="{849D9F2C-01BD-4DE3-9324-C84D73300B92}"/>
    <hyperlink ref="E16" r:id="rId3" location="/" display="/" xr:uid="{67C16BEC-3DCD-4F87-B3A6-14DD7F499E71}"/>
    <hyperlink ref="E17" r:id="rId4" location="/" display="/" xr:uid="{9893EAC5-1C29-4B7B-9207-306735F50020}"/>
    <hyperlink ref="E18" r:id="rId5" location="/" display="/" xr:uid="{4344768A-2192-4C51-89D0-729B780BE802}"/>
    <hyperlink ref="E19" r:id="rId6" location="/" display="/" xr:uid="{597AB888-A608-4364-8498-39B1FBD836F7}"/>
  </hyperlinks>
  <printOptions horizontalCentered="1"/>
  <pageMargins left="0.19685039370078741" right="0.19685039370078741" top="0.19685039370078741" bottom="0.19685039370078741" header="0" footer="0"/>
  <pageSetup paperSize="9" scale="48" fitToHeight="0" orientation="landscape" r:id="rId7"/>
  <rowBreaks count="1" manualBreakCount="1">
    <brk id="29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1" customWidth="1"/>
    <col min="2" max="2" width="14.28515625" style="10" customWidth="1"/>
    <col min="3" max="3" width="50.28515625" style="1" customWidth="1"/>
    <col min="4" max="4" width="24.85546875" style="10" customWidth="1"/>
    <col min="5" max="5" width="22.140625" style="10" customWidth="1"/>
    <col min="6" max="7" width="18.5703125" style="10" customWidth="1"/>
    <col min="8" max="8" width="21.7109375" style="10" customWidth="1"/>
    <col min="9" max="9" width="16.7109375" style="1" customWidth="1"/>
    <col min="10" max="12" width="15.7109375" style="1" customWidth="1"/>
    <col min="13" max="16" width="18.7109375" style="1" customWidth="1"/>
    <col min="17" max="22" width="15.7109375" style="1" customWidth="1"/>
    <col min="23" max="16384" width="9.140625" style="1"/>
  </cols>
  <sheetData>
    <row r="1" spans="1:13" ht="93.75" customHeight="1" x14ac:dyDescent="0.25">
      <c r="F1" s="91" t="s">
        <v>92</v>
      </c>
      <c r="G1" s="91"/>
      <c r="H1" s="91"/>
    </row>
    <row r="2" spans="1:13" x14ac:dyDescent="0.25">
      <c r="H2" s="47"/>
    </row>
    <row r="3" spans="1:13" ht="81.75" customHeight="1" x14ac:dyDescent="0.25">
      <c r="A3" s="88" t="s">
        <v>141</v>
      </c>
      <c r="B3" s="88"/>
      <c r="C3" s="88"/>
      <c r="D3" s="88"/>
      <c r="E3" s="88"/>
      <c r="F3" s="88"/>
      <c r="G3" s="88"/>
      <c r="H3" s="88"/>
      <c r="I3" s="9"/>
      <c r="J3" s="9"/>
      <c r="K3" s="9"/>
      <c r="L3" s="9"/>
    </row>
    <row r="4" spans="1:13" x14ac:dyDescent="0.25">
      <c r="H4" s="6"/>
    </row>
    <row r="5" spans="1:13" ht="45" customHeight="1" x14ac:dyDescent="0.25">
      <c r="A5" s="104" t="s">
        <v>6</v>
      </c>
      <c r="B5" s="104" t="s">
        <v>7</v>
      </c>
      <c r="C5" s="104" t="s">
        <v>53</v>
      </c>
      <c r="D5" s="104" t="s">
        <v>32</v>
      </c>
      <c r="E5" s="104" t="s">
        <v>4</v>
      </c>
      <c r="F5" s="97" t="s">
        <v>65</v>
      </c>
      <c r="G5" s="97"/>
      <c r="H5" s="104" t="s">
        <v>73</v>
      </c>
      <c r="M5" s="11"/>
    </row>
    <row r="6" spans="1:13" ht="126.75" customHeight="1" x14ac:dyDescent="0.25">
      <c r="A6" s="105"/>
      <c r="B6" s="105"/>
      <c r="C6" s="105"/>
      <c r="D6" s="105"/>
      <c r="E6" s="105"/>
      <c r="F6" s="38" t="s">
        <v>66</v>
      </c>
      <c r="G6" s="38" t="s">
        <v>69</v>
      </c>
      <c r="H6" s="105"/>
    </row>
    <row r="7" spans="1:13" ht="37.5" customHeight="1" x14ac:dyDescent="0.25">
      <c r="A7" s="12">
        <v>1</v>
      </c>
      <c r="B7" s="12" t="s">
        <v>142</v>
      </c>
      <c r="C7" s="56" t="s">
        <v>129</v>
      </c>
      <c r="D7" s="12"/>
      <c r="E7" s="12"/>
      <c r="F7" s="12"/>
      <c r="G7" s="12"/>
      <c r="H7" s="12"/>
    </row>
    <row r="8" spans="1:13" ht="37.5" customHeight="1" x14ac:dyDescent="0.25">
      <c r="A8" s="12">
        <f t="shared" ref="A8:A10" si="0">+A7+1</f>
        <v>2</v>
      </c>
      <c r="B8" s="12"/>
      <c r="C8" s="5"/>
      <c r="D8" s="12"/>
      <c r="E8" s="12"/>
      <c r="F8" s="12"/>
      <c r="G8" s="12"/>
      <c r="H8" s="12"/>
    </row>
    <row r="9" spans="1:13" ht="37.5" customHeight="1" x14ac:dyDescent="0.25">
      <c r="A9" s="12">
        <f t="shared" si="0"/>
        <v>3</v>
      </c>
      <c r="B9" s="12"/>
      <c r="C9" s="5"/>
      <c r="D9" s="12"/>
      <c r="E9" s="12"/>
      <c r="F9" s="12"/>
      <c r="G9" s="12"/>
      <c r="H9" s="12"/>
    </row>
    <row r="10" spans="1:13" ht="37.5" customHeight="1" x14ac:dyDescent="0.25">
      <c r="A10" s="12">
        <f t="shared" si="0"/>
        <v>4</v>
      </c>
      <c r="B10" s="12"/>
      <c r="C10" s="5"/>
      <c r="D10" s="12"/>
      <c r="E10" s="12"/>
      <c r="F10" s="12"/>
      <c r="G10" s="12"/>
      <c r="H10" s="12"/>
    </row>
    <row r="12" spans="1:13" ht="69" customHeight="1" x14ac:dyDescent="0.25">
      <c r="B12" s="92" t="s">
        <v>85</v>
      </c>
      <c r="C12" s="92"/>
      <c r="D12" s="92"/>
      <c r="E12" s="92"/>
      <c r="F12" s="92"/>
      <c r="G12" s="92"/>
      <c r="H12" s="92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2"/>
    <col min="2" max="2" width="27.7109375" style="23" customWidth="1"/>
    <col min="3" max="3" width="15.140625" style="24" customWidth="1"/>
    <col min="4" max="4" width="20.28515625" style="25" customWidth="1"/>
    <col min="5" max="5" width="26.42578125" style="25" customWidth="1"/>
    <col min="6" max="7" width="19.140625" style="25" customWidth="1"/>
    <col min="8" max="8" width="18.140625" style="25" customWidth="1"/>
    <col min="9" max="16384" width="9.140625" style="25"/>
  </cols>
  <sheetData>
    <row r="1" spans="1:16" ht="60.75" customHeight="1" x14ac:dyDescent="0.25">
      <c r="F1" s="107" t="s">
        <v>93</v>
      </c>
      <c r="G1" s="86"/>
      <c r="H1" s="86"/>
    </row>
    <row r="2" spans="1:16" x14ac:dyDescent="0.25">
      <c r="F2" s="86"/>
      <c r="G2" s="86"/>
      <c r="H2" s="86"/>
    </row>
    <row r="3" spans="1:16" ht="46.5" customHeight="1" x14ac:dyDescent="0.25">
      <c r="A3" s="108" t="s">
        <v>143</v>
      </c>
      <c r="B3" s="108"/>
      <c r="C3" s="108"/>
      <c r="D3" s="108"/>
      <c r="E3" s="108"/>
      <c r="F3" s="108"/>
      <c r="G3" s="108"/>
      <c r="H3" s="108"/>
    </row>
    <row r="4" spans="1:16" x14ac:dyDescent="0.25">
      <c r="H4" s="20"/>
    </row>
    <row r="5" spans="1:16" s="14" customFormat="1" ht="43.5" customHeight="1" x14ac:dyDescent="0.25">
      <c r="A5" s="111" t="s">
        <v>6</v>
      </c>
      <c r="B5" s="111" t="s">
        <v>15</v>
      </c>
      <c r="C5" s="111" t="s">
        <v>16</v>
      </c>
      <c r="D5" s="109" t="s">
        <v>17</v>
      </c>
      <c r="E5" s="110"/>
      <c r="F5" s="111" t="s">
        <v>74</v>
      </c>
      <c r="G5" s="111" t="s">
        <v>82</v>
      </c>
      <c r="H5" s="111" t="s">
        <v>83</v>
      </c>
    </row>
    <row r="6" spans="1:16" s="14" customFormat="1" ht="105" customHeight="1" x14ac:dyDescent="0.25">
      <c r="A6" s="112"/>
      <c r="B6" s="112"/>
      <c r="C6" s="112"/>
      <c r="D6" s="26" t="s">
        <v>76</v>
      </c>
      <c r="E6" s="26" t="s">
        <v>75</v>
      </c>
      <c r="F6" s="112"/>
      <c r="G6" s="112"/>
      <c r="H6" s="112"/>
    </row>
    <row r="7" spans="1:16" ht="18.75" x14ac:dyDescent="0.25">
      <c r="A7" s="27">
        <v>1</v>
      </c>
      <c r="B7" s="56" t="s">
        <v>121</v>
      </c>
      <c r="C7" s="32"/>
      <c r="D7" s="34"/>
      <c r="E7" s="34"/>
      <c r="F7" s="34"/>
      <c r="G7" s="34"/>
      <c r="H7" s="34"/>
    </row>
    <row r="8" spans="1:16" x14ac:dyDescent="0.25">
      <c r="A8" s="27">
        <f>+A7+1</f>
        <v>2</v>
      </c>
      <c r="B8" s="31"/>
      <c r="C8" s="33"/>
      <c r="D8" s="34"/>
      <c r="E8" s="34"/>
      <c r="F8" s="34"/>
      <c r="G8" s="34"/>
      <c r="H8" s="34"/>
    </row>
    <row r="9" spans="1:16" x14ac:dyDescent="0.25">
      <c r="A9" s="27">
        <f t="shared" ref="A9:A12" si="0">+A8+1</f>
        <v>3</v>
      </c>
      <c r="B9" s="31"/>
      <c r="C9" s="33"/>
      <c r="D9" s="34"/>
      <c r="E9" s="34"/>
      <c r="F9" s="34"/>
      <c r="G9" s="34"/>
      <c r="H9" s="34"/>
    </row>
    <row r="10" spans="1:16" x14ac:dyDescent="0.25">
      <c r="A10" s="27">
        <f t="shared" si="0"/>
        <v>4</v>
      </c>
      <c r="B10" s="30"/>
      <c r="C10" s="28"/>
      <c r="D10" s="29"/>
      <c r="E10" s="29"/>
      <c r="F10" s="29"/>
      <c r="G10" s="29"/>
      <c r="H10" s="29"/>
    </row>
    <row r="11" spans="1:16" x14ac:dyDescent="0.25">
      <c r="A11" s="27">
        <f t="shared" si="0"/>
        <v>5</v>
      </c>
      <c r="B11" s="30"/>
      <c r="C11" s="28"/>
      <c r="D11" s="29"/>
      <c r="E11" s="29"/>
      <c r="F11" s="29"/>
      <c r="G11" s="29"/>
      <c r="H11" s="29"/>
    </row>
    <row r="12" spans="1:16" x14ac:dyDescent="0.25">
      <c r="A12" s="27">
        <f t="shared" si="0"/>
        <v>6</v>
      </c>
      <c r="B12" s="30"/>
      <c r="C12" s="28"/>
      <c r="D12" s="29"/>
      <c r="E12" s="29"/>
      <c r="F12" s="29"/>
      <c r="G12" s="29"/>
      <c r="H12" s="29"/>
    </row>
    <row r="14" spans="1:16" ht="18.75" x14ac:dyDescent="0.25">
      <c r="A14" s="106" t="s">
        <v>86</v>
      </c>
      <c r="B14" s="106"/>
      <c r="C14" s="106"/>
      <c r="D14" s="106"/>
      <c r="E14" s="106"/>
      <c r="F14" s="106"/>
      <c r="G14" s="106"/>
      <c r="H14" s="106"/>
      <c r="I14" s="35"/>
      <c r="J14" s="35"/>
      <c r="K14" s="35"/>
      <c r="L14" s="35"/>
      <c r="M14" s="35"/>
      <c r="N14" s="35"/>
      <c r="O14" s="35"/>
      <c r="P14" s="35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2"/>
    <col min="2" max="2" width="35" style="23" customWidth="1"/>
    <col min="3" max="3" width="26.85546875" style="23" customWidth="1"/>
    <col min="4" max="5" width="12.85546875" style="24" customWidth="1"/>
    <col min="6" max="6" width="17.28515625" style="25" customWidth="1"/>
    <col min="7" max="7" width="17.140625" style="25" customWidth="1"/>
    <col min="8" max="10" width="15" style="25" customWidth="1"/>
    <col min="11" max="11" width="16.140625" style="25" customWidth="1"/>
    <col min="12" max="16384" width="9.140625" style="25"/>
  </cols>
  <sheetData>
    <row r="1" spans="1:11" ht="73.5" customHeight="1" x14ac:dyDescent="0.25">
      <c r="H1" s="84" t="s">
        <v>94</v>
      </c>
      <c r="I1" s="85"/>
      <c r="J1" s="85"/>
      <c r="K1" s="85"/>
    </row>
    <row r="2" spans="1:11" ht="70.150000000000006" customHeight="1" x14ac:dyDescent="0.25">
      <c r="A2" s="108" t="s">
        <v>144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1" x14ac:dyDescent="0.25">
      <c r="K3" s="20"/>
    </row>
    <row r="4" spans="1:11" s="14" customFormat="1" ht="33" customHeight="1" x14ac:dyDescent="0.25">
      <c r="A4" s="111" t="s">
        <v>6</v>
      </c>
      <c r="B4" s="111" t="s">
        <v>18</v>
      </c>
      <c r="C4" s="111" t="s">
        <v>12</v>
      </c>
      <c r="D4" s="111" t="s">
        <v>9</v>
      </c>
      <c r="E4" s="111" t="s">
        <v>10</v>
      </c>
      <c r="F4" s="109" t="s">
        <v>17</v>
      </c>
      <c r="G4" s="110"/>
      <c r="H4" s="111" t="s">
        <v>87</v>
      </c>
      <c r="I4" s="111" t="s">
        <v>82</v>
      </c>
      <c r="J4" s="111" t="s">
        <v>88</v>
      </c>
      <c r="K4" s="111" t="s">
        <v>19</v>
      </c>
    </row>
    <row r="5" spans="1:11" s="14" customFormat="1" ht="105.75" customHeight="1" x14ac:dyDescent="0.25">
      <c r="A5" s="112"/>
      <c r="B5" s="112"/>
      <c r="C5" s="112"/>
      <c r="D5" s="112"/>
      <c r="E5" s="112"/>
      <c r="F5" s="26" t="s">
        <v>77</v>
      </c>
      <c r="G5" s="26" t="s">
        <v>75</v>
      </c>
      <c r="H5" s="112"/>
      <c r="I5" s="112"/>
      <c r="J5" s="112"/>
      <c r="K5" s="112"/>
    </row>
    <row r="6" spans="1:11" ht="36.75" customHeight="1" x14ac:dyDescent="0.25">
      <c r="A6" s="37" t="s">
        <v>26</v>
      </c>
      <c r="B6" s="36" t="s">
        <v>20</v>
      </c>
      <c r="C6" s="56" t="s">
        <v>121</v>
      </c>
      <c r="D6" s="32"/>
      <c r="E6" s="32"/>
      <c r="F6" s="34"/>
      <c r="G6" s="34"/>
      <c r="H6" s="34"/>
      <c r="I6" s="34"/>
      <c r="J6" s="34"/>
      <c r="K6" s="34"/>
    </row>
    <row r="7" spans="1:11" ht="19.5" customHeight="1" x14ac:dyDescent="0.25">
      <c r="A7" s="37"/>
      <c r="B7" s="36"/>
      <c r="C7" s="31"/>
      <c r="D7" s="32"/>
      <c r="E7" s="32"/>
      <c r="F7" s="34"/>
      <c r="G7" s="34"/>
      <c r="H7" s="34"/>
      <c r="I7" s="34"/>
      <c r="J7" s="34"/>
      <c r="K7" s="34"/>
    </row>
    <row r="8" spans="1:11" ht="19.5" customHeight="1" x14ac:dyDescent="0.25">
      <c r="A8" s="37"/>
      <c r="B8" s="36"/>
      <c r="C8" s="31"/>
      <c r="D8" s="32"/>
      <c r="E8" s="32"/>
      <c r="F8" s="34"/>
      <c r="G8" s="34"/>
      <c r="H8" s="34"/>
      <c r="I8" s="34"/>
      <c r="J8" s="34"/>
      <c r="K8" s="34"/>
    </row>
    <row r="9" spans="1:11" ht="19.5" customHeight="1" x14ac:dyDescent="0.25">
      <c r="A9" s="37" t="s">
        <v>27</v>
      </c>
      <c r="B9" s="36" t="s">
        <v>21</v>
      </c>
      <c r="C9" s="31"/>
      <c r="D9" s="32"/>
      <c r="E9" s="32"/>
      <c r="F9" s="34"/>
      <c r="G9" s="34"/>
      <c r="H9" s="34"/>
      <c r="I9" s="34"/>
      <c r="J9" s="34"/>
      <c r="K9" s="34"/>
    </row>
    <row r="10" spans="1:11" ht="19.5" customHeight="1" x14ac:dyDescent="0.25">
      <c r="A10" s="37"/>
      <c r="B10" s="36"/>
      <c r="C10" s="31"/>
      <c r="D10" s="32"/>
      <c r="E10" s="32"/>
      <c r="F10" s="34"/>
      <c r="G10" s="34"/>
      <c r="H10" s="34"/>
      <c r="I10" s="34"/>
      <c r="J10" s="34"/>
      <c r="K10" s="34"/>
    </row>
    <row r="11" spans="1:11" ht="19.5" customHeight="1" x14ac:dyDescent="0.25">
      <c r="A11" s="37"/>
      <c r="B11" s="36"/>
      <c r="C11" s="31"/>
      <c r="D11" s="32"/>
      <c r="E11" s="32"/>
      <c r="F11" s="34"/>
      <c r="G11" s="34"/>
      <c r="H11" s="34"/>
      <c r="I11" s="34"/>
      <c r="J11" s="34"/>
      <c r="K11" s="34"/>
    </row>
    <row r="12" spans="1:11" ht="19.5" customHeight="1" x14ac:dyDescent="0.25">
      <c r="A12" s="37" t="s">
        <v>28</v>
      </c>
      <c r="B12" s="36" t="s">
        <v>22</v>
      </c>
      <c r="C12" s="31"/>
      <c r="D12" s="32"/>
      <c r="E12" s="32"/>
      <c r="F12" s="34"/>
      <c r="G12" s="34"/>
      <c r="H12" s="34"/>
      <c r="I12" s="34"/>
      <c r="J12" s="34"/>
      <c r="K12" s="34"/>
    </row>
    <row r="13" spans="1:11" ht="19.5" customHeight="1" x14ac:dyDescent="0.25">
      <c r="A13" s="37"/>
      <c r="B13" s="36"/>
      <c r="C13" s="31"/>
      <c r="D13" s="32"/>
      <c r="E13" s="32"/>
      <c r="F13" s="34"/>
      <c r="G13" s="34"/>
      <c r="H13" s="34"/>
      <c r="I13" s="34"/>
      <c r="J13" s="34"/>
      <c r="K13" s="34"/>
    </row>
    <row r="14" spans="1:11" ht="19.5" customHeight="1" x14ac:dyDescent="0.25">
      <c r="A14" s="37"/>
      <c r="B14" s="36"/>
      <c r="C14" s="31"/>
      <c r="D14" s="32"/>
      <c r="E14" s="32"/>
      <c r="F14" s="34"/>
      <c r="G14" s="34"/>
      <c r="H14" s="34"/>
      <c r="I14" s="34"/>
      <c r="J14" s="34"/>
      <c r="K14" s="34"/>
    </row>
    <row r="15" spans="1:11" ht="30" customHeight="1" x14ac:dyDescent="0.25">
      <c r="A15" s="37" t="s">
        <v>29</v>
      </c>
      <c r="B15" s="36" t="s">
        <v>23</v>
      </c>
      <c r="C15" s="31"/>
      <c r="D15" s="32"/>
      <c r="E15" s="32"/>
      <c r="F15" s="34"/>
      <c r="G15" s="34"/>
      <c r="H15" s="34"/>
      <c r="I15" s="34"/>
      <c r="J15" s="34"/>
      <c r="K15" s="34"/>
    </row>
    <row r="16" spans="1:11" ht="19.5" customHeight="1" x14ac:dyDescent="0.25">
      <c r="A16" s="37"/>
      <c r="B16" s="36"/>
      <c r="C16" s="31"/>
      <c r="D16" s="32"/>
      <c r="E16" s="32"/>
      <c r="F16" s="34"/>
      <c r="G16" s="34"/>
      <c r="H16" s="34"/>
      <c r="I16" s="34"/>
      <c r="J16" s="34"/>
      <c r="K16" s="34"/>
    </row>
    <row r="17" spans="1:11" ht="19.5" customHeight="1" x14ac:dyDescent="0.25">
      <c r="A17" s="37"/>
      <c r="B17" s="36"/>
      <c r="C17" s="31"/>
      <c r="D17" s="32"/>
      <c r="E17" s="32"/>
      <c r="F17" s="34"/>
      <c r="G17" s="34"/>
      <c r="H17" s="34"/>
      <c r="I17" s="34"/>
      <c r="J17" s="34"/>
      <c r="K17" s="34"/>
    </row>
    <row r="18" spans="1:11" ht="19.5" customHeight="1" x14ac:dyDescent="0.25">
      <c r="A18" s="37" t="s">
        <v>30</v>
      </c>
      <c r="B18" s="36" t="s">
        <v>24</v>
      </c>
      <c r="C18" s="31"/>
      <c r="D18" s="32"/>
      <c r="E18" s="32"/>
      <c r="F18" s="34"/>
      <c r="G18" s="34"/>
      <c r="H18" s="34"/>
      <c r="I18" s="34"/>
      <c r="J18" s="34"/>
      <c r="K18" s="34"/>
    </row>
    <row r="19" spans="1:11" ht="19.5" customHeight="1" x14ac:dyDescent="0.25">
      <c r="A19" s="37"/>
      <c r="B19" s="36"/>
      <c r="C19" s="31"/>
      <c r="D19" s="32"/>
      <c r="E19" s="32"/>
      <c r="F19" s="34"/>
      <c r="G19" s="34"/>
      <c r="H19" s="34"/>
      <c r="I19" s="34"/>
      <c r="J19" s="34"/>
      <c r="K19" s="34"/>
    </row>
    <row r="20" spans="1:11" ht="19.5" customHeight="1" x14ac:dyDescent="0.25">
      <c r="A20" s="37"/>
      <c r="B20" s="36"/>
      <c r="C20" s="31"/>
      <c r="D20" s="32"/>
      <c r="E20" s="32"/>
      <c r="F20" s="34"/>
      <c r="G20" s="34"/>
      <c r="H20" s="34"/>
      <c r="I20" s="34"/>
      <c r="J20" s="34"/>
      <c r="K20" s="34"/>
    </row>
    <row r="21" spans="1:11" ht="19.5" customHeight="1" x14ac:dyDescent="0.25">
      <c r="A21" s="37" t="s">
        <v>31</v>
      </c>
      <c r="B21" s="36" t="s">
        <v>25</v>
      </c>
      <c r="C21" s="31"/>
      <c r="D21" s="32"/>
      <c r="E21" s="32"/>
      <c r="F21" s="34"/>
      <c r="G21" s="34"/>
      <c r="H21" s="34"/>
      <c r="I21" s="34"/>
      <c r="J21" s="34"/>
      <c r="K21" s="34"/>
    </row>
    <row r="22" spans="1:11" ht="19.5" customHeight="1" x14ac:dyDescent="0.25">
      <c r="A22" s="27"/>
      <c r="B22" s="36"/>
      <c r="C22" s="31"/>
      <c r="D22" s="32"/>
      <c r="E22" s="32"/>
      <c r="F22" s="34"/>
      <c r="G22" s="34"/>
      <c r="H22" s="34"/>
      <c r="I22" s="34"/>
      <c r="J22" s="34"/>
      <c r="K22" s="34"/>
    </row>
    <row r="23" spans="1:11" ht="19.5" customHeight="1" x14ac:dyDescent="0.25">
      <c r="A23" s="27"/>
      <c r="B23" s="31"/>
      <c r="C23" s="31"/>
      <c r="D23" s="33"/>
      <c r="E23" s="33"/>
      <c r="F23" s="34"/>
      <c r="G23" s="34"/>
      <c r="H23" s="34"/>
      <c r="I23" s="34"/>
      <c r="J23" s="34"/>
      <c r="K23" s="34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5"/>
    <col min="2" max="2" width="18.140625" style="25" customWidth="1"/>
    <col min="3" max="3" width="34.140625" style="25" customWidth="1"/>
    <col min="4" max="4" width="22.85546875" style="25" customWidth="1"/>
    <col min="5" max="6" width="25.5703125" style="25" customWidth="1"/>
    <col min="7" max="16384" width="9.140625" style="25"/>
  </cols>
  <sheetData>
    <row r="1" spans="1:18" ht="77.25" customHeight="1" x14ac:dyDescent="0.25">
      <c r="E1" s="84" t="s">
        <v>95</v>
      </c>
      <c r="F1" s="85"/>
    </row>
    <row r="3" spans="1:18" ht="48" customHeight="1" x14ac:dyDescent="0.25">
      <c r="A3" s="113" t="s">
        <v>145</v>
      </c>
      <c r="B3" s="113"/>
      <c r="C3" s="113"/>
      <c r="D3" s="113"/>
      <c r="E3" s="113"/>
      <c r="F3" s="113"/>
      <c r="G3" s="44"/>
      <c r="H3" s="44"/>
      <c r="I3" s="44"/>
    </row>
    <row r="5" spans="1:18" ht="28.5" x14ac:dyDescent="0.25">
      <c r="A5" s="37" t="s">
        <v>6</v>
      </c>
      <c r="B5" s="37" t="s">
        <v>41</v>
      </c>
      <c r="C5" s="37" t="s">
        <v>42</v>
      </c>
      <c r="D5" s="37" t="s">
        <v>43</v>
      </c>
      <c r="E5" s="37" t="s">
        <v>44</v>
      </c>
      <c r="F5" s="37" t="s">
        <v>45</v>
      </c>
      <c r="G5" s="22"/>
      <c r="H5" s="22"/>
      <c r="I5" s="22"/>
      <c r="J5" s="45"/>
      <c r="K5" s="45"/>
      <c r="L5" s="45"/>
      <c r="M5" s="45"/>
      <c r="N5" s="45"/>
      <c r="O5" s="45"/>
      <c r="P5" s="45"/>
      <c r="Q5" s="45"/>
      <c r="R5" s="45"/>
    </row>
    <row r="6" spans="1:18" ht="18.75" x14ac:dyDescent="0.25">
      <c r="A6" s="46"/>
      <c r="B6" s="46"/>
      <c r="C6" s="56" t="s">
        <v>121</v>
      </c>
      <c r="D6" s="29"/>
      <c r="E6" s="29"/>
      <c r="F6" s="29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x14ac:dyDescent="0.25">
      <c r="A7" s="46"/>
      <c r="B7" s="46"/>
      <c r="C7" s="46"/>
      <c r="D7" s="29"/>
      <c r="E7" s="29"/>
      <c r="F7" s="29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8" x14ac:dyDescent="0.25">
      <c r="A8" s="46"/>
      <c r="B8" s="46"/>
      <c r="C8" s="46"/>
      <c r="D8" s="29"/>
      <c r="E8" s="29"/>
      <c r="F8" s="29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x14ac:dyDescent="0.25">
      <c r="A9" s="46"/>
      <c r="B9" s="46"/>
      <c r="C9" s="46"/>
      <c r="D9" s="29"/>
      <c r="E9" s="29"/>
      <c r="F9" s="29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18" x14ac:dyDescent="0.25">
      <c r="A10" s="46"/>
      <c r="B10" s="46"/>
      <c r="C10" s="46"/>
      <c r="D10" s="29"/>
      <c r="E10" s="29"/>
      <c r="F10" s="29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18" x14ac:dyDescent="0.25">
      <c r="A11" s="46"/>
      <c r="B11" s="46"/>
      <c r="C11" s="46"/>
      <c r="D11" s="29"/>
      <c r="E11" s="29"/>
      <c r="F11" s="29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</row>
    <row r="12" spans="1:18" x14ac:dyDescent="0.25">
      <c r="A12" s="46"/>
      <c r="B12" s="46"/>
      <c r="C12" s="46"/>
      <c r="D12" s="29"/>
      <c r="E12" s="29"/>
      <c r="F12" s="29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18" x14ac:dyDescent="0.25">
      <c r="A13" s="46"/>
      <c r="B13" s="46"/>
      <c r="C13" s="46"/>
      <c r="D13" s="29"/>
      <c r="E13" s="29"/>
      <c r="F13" s="29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8" x14ac:dyDescent="0.25">
      <c r="A14" s="46"/>
      <c r="B14" s="46"/>
      <c r="C14" s="46"/>
      <c r="D14" s="29"/>
      <c r="E14" s="29"/>
      <c r="F14" s="29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spans="1:18" x14ac:dyDescent="0.25"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x14ac:dyDescent="0.25"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4:18" x14ac:dyDescent="0.25"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4:18" x14ac:dyDescent="0.25"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4:18" x14ac:dyDescent="0.25"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4:18" x14ac:dyDescent="0.25"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4:18" x14ac:dyDescent="0.25"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4:18" x14ac:dyDescent="0.25"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4:18" x14ac:dyDescent="0.25"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4:18" x14ac:dyDescent="0.25"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4:18" x14ac:dyDescent="0.25"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5" customWidth="1"/>
    <col min="2" max="3" width="11.5703125" style="25" bestFit="1" customWidth="1"/>
    <col min="4" max="4" width="14.42578125" style="25" customWidth="1"/>
    <col min="5" max="5" width="27" style="25" customWidth="1"/>
    <col min="6" max="6" width="15.28515625" style="25" bestFit="1" customWidth="1"/>
    <col min="7" max="7" width="13.7109375" style="25" customWidth="1"/>
    <col min="8" max="8" width="14.5703125" style="25" customWidth="1"/>
    <col min="9" max="9" width="12.28515625" style="25" customWidth="1"/>
    <col min="10" max="10" width="12.7109375" style="25" customWidth="1"/>
    <col min="11" max="11" width="12" style="25" customWidth="1"/>
    <col min="12" max="12" width="14.85546875" style="25" customWidth="1"/>
    <col min="13" max="16384" width="9.140625" style="25"/>
  </cols>
  <sheetData>
    <row r="1" spans="1:18" ht="63.75" customHeight="1" x14ac:dyDescent="0.25">
      <c r="I1" s="114" t="s">
        <v>96</v>
      </c>
      <c r="J1" s="114"/>
      <c r="K1" s="114"/>
      <c r="L1" s="114"/>
    </row>
    <row r="4" spans="1:18" ht="48" customHeight="1" x14ac:dyDescent="0.25">
      <c r="A4" s="113" t="s">
        <v>146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</row>
    <row r="6" spans="1:18" x14ac:dyDescent="0.25">
      <c r="A6" s="118" t="s">
        <v>6</v>
      </c>
      <c r="B6" s="118" t="s">
        <v>54</v>
      </c>
      <c r="C6" s="118" t="s">
        <v>55</v>
      </c>
      <c r="D6" s="118" t="s">
        <v>56</v>
      </c>
      <c r="E6" s="118" t="s">
        <v>57</v>
      </c>
      <c r="F6" s="118" t="s">
        <v>89</v>
      </c>
      <c r="G6" s="118" t="s">
        <v>58</v>
      </c>
      <c r="H6" s="118" t="s">
        <v>59</v>
      </c>
      <c r="I6" s="115" t="s">
        <v>64</v>
      </c>
      <c r="J6" s="116"/>
      <c r="K6" s="117"/>
      <c r="L6" s="118" t="s">
        <v>63</v>
      </c>
      <c r="M6" s="45"/>
      <c r="N6" s="45"/>
      <c r="O6" s="45"/>
      <c r="P6" s="45"/>
      <c r="Q6" s="45"/>
      <c r="R6" s="45"/>
    </row>
    <row r="7" spans="1:18" ht="28.5" x14ac:dyDescent="0.25">
      <c r="A7" s="119"/>
      <c r="B7" s="119"/>
      <c r="C7" s="119"/>
      <c r="D7" s="119"/>
      <c r="E7" s="119"/>
      <c r="F7" s="119"/>
      <c r="G7" s="119"/>
      <c r="H7" s="119"/>
      <c r="I7" s="37" t="s">
        <v>60</v>
      </c>
      <c r="J7" s="37" t="s">
        <v>61</v>
      </c>
      <c r="K7" s="37" t="s">
        <v>62</v>
      </c>
      <c r="L7" s="119"/>
      <c r="M7" s="45"/>
      <c r="N7" s="45"/>
      <c r="O7" s="45"/>
      <c r="P7" s="45"/>
      <c r="Q7" s="45"/>
      <c r="R7" s="45"/>
    </row>
    <row r="8" spans="1:18" ht="18.75" x14ac:dyDescent="0.25">
      <c r="A8" s="46"/>
      <c r="B8" s="46"/>
      <c r="C8" s="46"/>
      <c r="D8" s="29"/>
      <c r="E8" s="59" t="s">
        <v>121</v>
      </c>
      <c r="F8" s="29"/>
      <c r="G8" s="29"/>
      <c r="H8" s="29"/>
      <c r="I8" s="29"/>
      <c r="J8" s="29"/>
      <c r="K8" s="29"/>
      <c r="L8" s="29"/>
      <c r="M8" s="45"/>
      <c r="N8" s="45"/>
      <c r="O8" s="45"/>
      <c r="P8" s="45"/>
      <c r="Q8" s="45"/>
      <c r="R8" s="45"/>
    </row>
    <row r="9" spans="1:18" x14ac:dyDescent="0.25">
      <c r="A9" s="46"/>
      <c r="B9" s="46"/>
      <c r="C9" s="46"/>
      <c r="D9" s="29"/>
      <c r="E9" s="29"/>
      <c r="F9" s="29"/>
      <c r="G9" s="29"/>
      <c r="H9" s="29"/>
      <c r="I9" s="29"/>
      <c r="J9" s="29"/>
      <c r="K9" s="29"/>
      <c r="L9" s="29"/>
      <c r="M9" s="45"/>
      <c r="N9" s="45"/>
      <c r="O9" s="45"/>
      <c r="P9" s="45"/>
      <c r="Q9" s="45"/>
      <c r="R9" s="45"/>
    </row>
    <row r="10" spans="1:18" x14ac:dyDescent="0.25">
      <c r="A10" s="46"/>
      <c r="B10" s="46"/>
      <c r="C10" s="46"/>
      <c r="D10" s="29"/>
      <c r="E10" s="29"/>
      <c r="F10" s="29"/>
      <c r="G10" s="29"/>
      <c r="H10" s="29"/>
      <c r="I10" s="29"/>
      <c r="J10" s="29"/>
      <c r="K10" s="29"/>
      <c r="L10" s="29"/>
      <c r="M10" s="45"/>
      <c r="N10" s="45"/>
      <c r="O10" s="45"/>
      <c r="P10" s="45"/>
      <c r="Q10" s="45"/>
      <c r="R10" s="45"/>
    </row>
    <row r="11" spans="1:18" x14ac:dyDescent="0.25">
      <c r="A11" s="46"/>
      <c r="B11" s="46"/>
      <c r="C11" s="46"/>
      <c r="D11" s="29"/>
      <c r="E11" s="29"/>
      <c r="F11" s="29"/>
      <c r="G11" s="29"/>
      <c r="H11" s="29"/>
      <c r="I11" s="29"/>
      <c r="J11" s="29"/>
      <c r="K11" s="29"/>
      <c r="L11" s="29"/>
      <c r="M11" s="45"/>
      <c r="N11" s="45"/>
      <c r="O11" s="45"/>
      <c r="P11" s="45"/>
      <c r="Q11" s="45"/>
      <c r="R11" s="45"/>
    </row>
    <row r="12" spans="1:18" x14ac:dyDescent="0.25">
      <c r="A12" s="46"/>
      <c r="B12" s="46"/>
      <c r="C12" s="46"/>
      <c r="D12" s="29"/>
      <c r="E12" s="29"/>
      <c r="F12" s="29"/>
      <c r="G12" s="29"/>
      <c r="H12" s="29"/>
      <c r="I12" s="29"/>
      <c r="J12" s="29"/>
      <c r="K12" s="29"/>
      <c r="L12" s="29"/>
      <c r="M12" s="45"/>
      <c r="N12" s="45"/>
      <c r="O12" s="45"/>
      <c r="P12" s="45"/>
      <c r="Q12" s="45"/>
      <c r="R12" s="45"/>
    </row>
    <row r="13" spans="1:18" x14ac:dyDescent="0.25">
      <c r="A13" s="46"/>
      <c r="B13" s="46"/>
      <c r="C13" s="46"/>
      <c r="D13" s="29"/>
      <c r="E13" s="29"/>
      <c r="F13" s="29"/>
      <c r="G13" s="29"/>
      <c r="H13" s="29"/>
      <c r="I13" s="29"/>
      <c r="J13" s="29"/>
      <c r="K13" s="29"/>
      <c r="L13" s="29"/>
      <c r="M13" s="45"/>
      <c r="N13" s="45"/>
      <c r="O13" s="45"/>
      <c r="P13" s="45"/>
      <c r="Q13" s="45"/>
      <c r="R13" s="45"/>
    </row>
    <row r="14" spans="1:18" x14ac:dyDescent="0.25">
      <c r="A14" s="46"/>
      <c r="B14" s="46"/>
      <c r="C14" s="46"/>
      <c r="D14" s="29"/>
      <c r="E14" s="29"/>
      <c r="F14" s="29"/>
      <c r="G14" s="29"/>
      <c r="H14" s="29"/>
      <c r="I14" s="29"/>
      <c r="J14" s="29"/>
      <c r="K14" s="29"/>
      <c r="L14" s="29"/>
      <c r="M14" s="45"/>
      <c r="N14" s="45"/>
      <c r="O14" s="45"/>
      <c r="P14" s="45"/>
      <c r="Q14" s="45"/>
      <c r="R14" s="45"/>
    </row>
    <row r="15" spans="1:18" x14ac:dyDescent="0.25">
      <c r="A15" s="46"/>
      <c r="B15" s="46"/>
      <c r="C15" s="46"/>
      <c r="D15" s="29"/>
      <c r="E15" s="29"/>
      <c r="F15" s="29"/>
      <c r="G15" s="29"/>
      <c r="H15" s="29"/>
      <c r="I15" s="29"/>
      <c r="J15" s="29"/>
      <c r="K15" s="29"/>
      <c r="L15" s="29"/>
      <c r="M15" s="45"/>
      <c r="N15" s="45"/>
      <c r="O15" s="45"/>
      <c r="P15" s="45"/>
      <c r="Q15" s="45"/>
      <c r="R15" s="45"/>
    </row>
    <row r="16" spans="1:18" x14ac:dyDescent="0.25"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4:18" x14ac:dyDescent="0.25"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</row>
    <row r="18" spans="4:18" x14ac:dyDescent="0.25"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</row>
    <row r="19" spans="4:18" x14ac:dyDescent="0.25"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</row>
    <row r="20" spans="4:18" x14ac:dyDescent="0.25"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</row>
    <row r="21" spans="4:18" x14ac:dyDescent="0.25"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4:18" x14ac:dyDescent="0.25"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  <row r="23" spans="4:18" x14ac:dyDescent="0.25"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</row>
    <row r="24" spans="4:18" x14ac:dyDescent="0.25"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</row>
    <row r="25" spans="4:18" x14ac:dyDescent="0.25"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4:18" x14ac:dyDescent="0.25"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5" customWidth="1"/>
    <col min="2" max="2" width="46" style="25" customWidth="1"/>
    <col min="3" max="3" width="18" style="25" customWidth="1"/>
    <col min="4" max="4" width="44.5703125" style="25" customWidth="1"/>
    <col min="5" max="16384" width="9.140625" style="25"/>
  </cols>
  <sheetData>
    <row r="1" spans="1:4" ht="66" customHeight="1" x14ac:dyDescent="0.25">
      <c r="D1" s="22" t="s">
        <v>97</v>
      </c>
    </row>
    <row r="2" spans="1:4" ht="67.5" customHeight="1" x14ac:dyDescent="0.25">
      <c r="A2" s="108" t="s">
        <v>147</v>
      </c>
      <c r="B2" s="108"/>
      <c r="C2" s="108"/>
      <c r="D2" s="108"/>
    </row>
    <row r="4" spans="1:4" ht="30.75" customHeight="1" x14ac:dyDescent="0.25">
      <c r="A4" s="51" t="s">
        <v>6</v>
      </c>
      <c r="B4" s="51" t="s">
        <v>48</v>
      </c>
      <c r="C4" s="51" t="s">
        <v>46</v>
      </c>
      <c r="D4" s="51" t="s">
        <v>78</v>
      </c>
    </row>
    <row r="5" spans="1:4" ht="18.75" x14ac:dyDescent="0.25">
      <c r="A5" s="52">
        <v>1</v>
      </c>
      <c r="B5" s="56" t="s">
        <v>121</v>
      </c>
      <c r="C5" s="52"/>
      <c r="D5" s="52"/>
    </row>
    <row r="6" spans="1:4" x14ac:dyDescent="0.25">
      <c r="A6" s="52">
        <f>+A5+1</f>
        <v>2</v>
      </c>
      <c r="B6" s="53"/>
      <c r="C6" s="53"/>
      <c r="D6" s="54"/>
    </row>
    <row r="7" spans="1:4" x14ac:dyDescent="0.25">
      <c r="A7" s="52">
        <f t="shared" ref="A7:A14" si="0">+A6+1</f>
        <v>3</v>
      </c>
      <c r="B7" s="53"/>
      <c r="C7" s="53"/>
      <c r="D7" s="54"/>
    </row>
    <row r="8" spans="1:4" x14ac:dyDescent="0.25">
      <c r="A8" s="52">
        <f t="shared" si="0"/>
        <v>4</v>
      </c>
      <c r="B8" s="53"/>
      <c r="C8" s="53"/>
      <c r="D8" s="54"/>
    </row>
    <row r="9" spans="1:4" x14ac:dyDescent="0.25">
      <c r="A9" s="52">
        <f t="shared" si="0"/>
        <v>5</v>
      </c>
      <c r="B9" s="53"/>
      <c r="C9" s="53"/>
      <c r="D9" s="54"/>
    </row>
    <row r="10" spans="1:4" x14ac:dyDescent="0.25">
      <c r="A10" s="52">
        <f t="shared" si="0"/>
        <v>6</v>
      </c>
      <c r="B10" s="53"/>
      <c r="C10" s="53"/>
      <c r="D10" s="54"/>
    </row>
    <row r="11" spans="1:4" x14ac:dyDescent="0.25">
      <c r="A11" s="52">
        <f t="shared" si="0"/>
        <v>7</v>
      </c>
      <c r="B11" s="53"/>
      <c r="C11" s="53"/>
      <c r="D11" s="54"/>
    </row>
    <row r="12" spans="1:4" x14ac:dyDescent="0.25">
      <c r="A12" s="52">
        <f t="shared" si="0"/>
        <v>8</v>
      </c>
      <c r="B12" s="53"/>
      <c r="C12" s="53"/>
      <c r="D12" s="54"/>
    </row>
    <row r="13" spans="1:4" x14ac:dyDescent="0.25">
      <c r="A13" s="52">
        <f t="shared" si="0"/>
        <v>9</v>
      </c>
      <c r="B13" s="53"/>
      <c r="C13" s="53"/>
      <c r="D13" s="54"/>
    </row>
    <row r="14" spans="1:4" x14ac:dyDescent="0.25">
      <c r="A14" s="52">
        <f t="shared" si="0"/>
        <v>10</v>
      </c>
      <c r="B14" s="53"/>
      <c r="C14" s="53"/>
      <c r="D14" s="54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5" customWidth="1"/>
    <col min="2" max="2" width="38.42578125" style="25" customWidth="1"/>
    <col min="3" max="3" width="22.140625" style="25" customWidth="1"/>
    <col min="4" max="4" width="47.28515625" style="25" customWidth="1"/>
    <col min="5" max="16384" width="9.140625" style="25"/>
  </cols>
  <sheetData>
    <row r="1" spans="1:4" ht="60" customHeight="1" x14ac:dyDescent="0.25">
      <c r="D1" s="22" t="s">
        <v>98</v>
      </c>
    </row>
    <row r="2" spans="1:4" ht="64.5" customHeight="1" x14ac:dyDescent="0.25">
      <c r="A2" s="108" t="s">
        <v>148</v>
      </c>
      <c r="B2" s="108"/>
      <c r="C2" s="108"/>
      <c r="D2" s="108"/>
    </row>
    <row r="4" spans="1:4" ht="30.75" customHeight="1" x14ac:dyDescent="0.25">
      <c r="A4" s="51" t="s">
        <v>6</v>
      </c>
      <c r="B4" s="51" t="s">
        <v>48</v>
      </c>
      <c r="C4" s="51" t="s">
        <v>46</v>
      </c>
      <c r="D4" s="51" t="s">
        <v>78</v>
      </c>
    </row>
    <row r="5" spans="1:4" ht="18.75" x14ac:dyDescent="0.25">
      <c r="A5" s="52">
        <v>1</v>
      </c>
      <c r="B5" s="56" t="s">
        <v>121</v>
      </c>
      <c r="C5" s="52"/>
      <c r="D5" s="52"/>
    </row>
    <row r="6" spans="1:4" x14ac:dyDescent="0.25">
      <c r="A6" s="52">
        <f>+A5+1</f>
        <v>2</v>
      </c>
      <c r="B6" s="53"/>
      <c r="C6" s="53"/>
      <c r="D6" s="54"/>
    </row>
    <row r="7" spans="1:4" x14ac:dyDescent="0.25">
      <c r="A7" s="52">
        <f t="shared" ref="A7:A14" si="0">+A6+1</f>
        <v>3</v>
      </c>
      <c r="B7" s="53"/>
      <c r="C7" s="53"/>
      <c r="D7" s="54"/>
    </row>
    <row r="8" spans="1:4" x14ac:dyDescent="0.25">
      <c r="A8" s="52">
        <f t="shared" si="0"/>
        <v>4</v>
      </c>
      <c r="B8" s="53"/>
      <c r="C8" s="53"/>
      <c r="D8" s="54"/>
    </row>
    <row r="9" spans="1:4" x14ac:dyDescent="0.25">
      <c r="A9" s="52">
        <f t="shared" si="0"/>
        <v>5</v>
      </c>
      <c r="B9" s="53"/>
      <c r="C9" s="53"/>
      <c r="D9" s="54"/>
    </row>
    <row r="10" spans="1:4" x14ac:dyDescent="0.25">
      <c r="A10" s="52">
        <f t="shared" si="0"/>
        <v>6</v>
      </c>
      <c r="B10" s="53"/>
      <c r="C10" s="53"/>
      <c r="D10" s="54"/>
    </row>
    <row r="11" spans="1:4" x14ac:dyDescent="0.25">
      <c r="A11" s="52">
        <f t="shared" si="0"/>
        <v>7</v>
      </c>
      <c r="B11" s="53"/>
      <c r="C11" s="53"/>
      <c r="D11" s="54"/>
    </row>
    <row r="12" spans="1:4" x14ac:dyDescent="0.25">
      <c r="A12" s="52">
        <f t="shared" si="0"/>
        <v>8</v>
      </c>
      <c r="B12" s="53"/>
      <c r="C12" s="53"/>
      <c r="D12" s="54"/>
    </row>
    <row r="13" spans="1:4" x14ac:dyDescent="0.25">
      <c r="A13" s="52">
        <f t="shared" si="0"/>
        <v>9</v>
      </c>
      <c r="B13" s="53"/>
      <c r="C13" s="53"/>
      <c r="D13" s="54"/>
    </row>
    <row r="14" spans="1:4" x14ac:dyDescent="0.25">
      <c r="A14" s="52">
        <f t="shared" si="0"/>
        <v>10</v>
      </c>
      <c r="B14" s="53"/>
      <c r="C14" s="53"/>
      <c r="D14" s="54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7" customWidth="1"/>
    <col min="2" max="2" width="26.42578125" style="17" customWidth="1"/>
    <col min="3" max="3" width="13.7109375" style="17" customWidth="1"/>
    <col min="4" max="7" width="20.85546875" style="17" customWidth="1"/>
    <col min="8" max="8" width="17.5703125" style="17" customWidth="1"/>
    <col min="9" max="9" width="19.28515625" style="17" customWidth="1"/>
    <col min="10" max="10" width="14" style="17" customWidth="1"/>
    <col min="11" max="13" width="18.7109375" style="17" customWidth="1"/>
    <col min="14" max="14" width="15.7109375" style="17" customWidth="1"/>
    <col min="15" max="19" width="15.7109375" style="18" customWidth="1"/>
    <col min="20" max="16384" width="9.140625" style="18"/>
  </cols>
  <sheetData>
    <row r="1" spans="1:10" ht="66.75" customHeight="1" x14ac:dyDescent="0.25">
      <c r="H1" s="120" t="s">
        <v>99</v>
      </c>
      <c r="I1" s="120"/>
      <c r="J1" s="120"/>
    </row>
    <row r="3" spans="1:10" s="17" customFormat="1" ht="73.5" customHeight="1" x14ac:dyDescent="0.25">
      <c r="A3" s="113" t="s">
        <v>149</v>
      </c>
      <c r="B3" s="113"/>
      <c r="C3" s="113"/>
      <c r="D3" s="113"/>
      <c r="E3" s="113"/>
      <c r="F3" s="113"/>
      <c r="G3" s="113"/>
      <c r="H3" s="113"/>
      <c r="I3" s="113"/>
      <c r="J3" s="113"/>
    </row>
    <row r="5" spans="1:10" s="17" customFormat="1" ht="47.25" customHeight="1" x14ac:dyDescent="0.25">
      <c r="A5" s="97" t="s">
        <v>79</v>
      </c>
      <c r="B5" s="97" t="s">
        <v>33</v>
      </c>
      <c r="C5" s="97" t="s">
        <v>80</v>
      </c>
      <c r="D5" s="121" t="s">
        <v>34</v>
      </c>
      <c r="E5" s="122"/>
      <c r="F5" s="124" t="s">
        <v>39</v>
      </c>
      <c r="G5" s="124" t="s">
        <v>37</v>
      </c>
      <c r="H5" s="124" t="s">
        <v>70</v>
      </c>
      <c r="I5" s="124" t="s">
        <v>71</v>
      </c>
      <c r="J5" s="124" t="s">
        <v>13</v>
      </c>
    </row>
    <row r="6" spans="1:10" s="17" customFormat="1" ht="60.75" customHeight="1" x14ac:dyDescent="0.25">
      <c r="A6" s="97"/>
      <c r="B6" s="97"/>
      <c r="C6" s="97"/>
      <c r="D6" s="38" t="s">
        <v>35</v>
      </c>
      <c r="E6" s="38" t="s">
        <v>36</v>
      </c>
      <c r="F6" s="125"/>
      <c r="G6" s="125"/>
      <c r="H6" s="125"/>
      <c r="I6" s="125"/>
      <c r="J6" s="125"/>
    </row>
    <row r="7" spans="1:10" s="17" customFormat="1" ht="15" x14ac:dyDescent="0.25">
      <c r="A7" s="21">
        <v>1</v>
      </c>
      <c r="B7" s="58" t="s">
        <v>121</v>
      </c>
      <c r="C7" s="19"/>
      <c r="D7" s="19"/>
      <c r="E7" s="19"/>
      <c r="F7" s="19"/>
      <c r="G7" s="19"/>
      <c r="H7" s="19"/>
      <c r="I7" s="19"/>
      <c r="J7" s="19"/>
    </row>
    <row r="8" spans="1:10" s="17" customFormat="1" ht="15" x14ac:dyDescent="0.25">
      <c r="A8" s="21">
        <v>2</v>
      </c>
      <c r="B8" s="19"/>
      <c r="C8" s="55" t="s">
        <v>81</v>
      </c>
      <c r="D8" s="19"/>
      <c r="E8" s="19"/>
      <c r="F8" s="19"/>
      <c r="G8" s="19"/>
      <c r="H8" s="19"/>
      <c r="I8" s="19"/>
      <c r="J8" s="19"/>
    </row>
    <row r="9" spans="1:10" s="17" customFormat="1" ht="15" x14ac:dyDescent="0.25">
      <c r="A9" s="21">
        <v>3</v>
      </c>
      <c r="B9" s="19"/>
      <c r="C9" s="55" t="s">
        <v>81</v>
      </c>
      <c r="D9" s="19"/>
      <c r="E9" s="19"/>
      <c r="F9" s="19"/>
      <c r="G9" s="19"/>
      <c r="H9" s="19"/>
      <c r="I9" s="19"/>
      <c r="J9" s="19"/>
    </row>
    <row r="10" spans="1:10" s="17" customFormat="1" ht="15" x14ac:dyDescent="0.25">
      <c r="A10" s="21">
        <v>4</v>
      </c>
      <c r="B10" s="19"/>
      <c r="C10" s="55" t="s">
        <v>81</v>
      </c>
      <c r="D10" s="19"/>
      <c r="E10" s="19"/>
      <c r="F10" s="19"/>
      <c r="G10" s="19"/>
      <c r="H10" s="19"/>
      <c r="I10" s="19"/>
      <c r="J10" s="19"/>
    </row>
    <row r="11" spans="1:10" s="17" customFormat="1" ht="15" x14ac:dyDescent="0.25">
      <c r="A11" s="21">
        <v>5</v>
      </c>
      <c r="B11" s="19"/>
      <c r="C11" s="55" t="s">
        <v>81</v>
      </c>
      <c r="D11" s="19"/>
      <c r="E11" s="19"/>
      <c r="F11" s="19"/>
      <c r="G11" s="19"/>
      <c r="H11" s="19"/>
      <c r="I11" s="19"/>
      <c r="J11" s="19"/>
    </row>
    <row r="13" spans="1:10" s="17" customFormat="1" ht="30.75" customHeight="1" x14ac:dyDescent="0.25">
      <c r="A13" s="39"/>
      <c r="B13" s="123" t="s">
        <v>38</v>
      </c>
      <c r="C13" s="123"/>
      <c r="D13" s="123"/>
      <c r="E13" s="123"/>
      <c r="F13" s="123"/>
      <c r="G13" s="123"/>
      <c r="H13" s="123"/>
      <c r="I13" s="123"/>
      <c r="J13" s="123"/>
    </row>
    <row r="14" spans="1:10" ht="18.75" customHeight="1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08" t="s">
        <v>40</v>
      </c>
      <c r="B5" s="108"/>
      <c r="C5" s="108"/>
      <c r="D5" s="108"/>
    </row>
    <row r="7" spans="1:4" ht="25.5" x14ac:dyDescent="0.25">
      <c r="A7" s="43" t="s">
        <v>11</v>
      </c>
      <c r="B7" s="43" t="s">
        <v>48</v>
      </c>
      <c r="C7" s="43" t="s">
        <v>46</v>
      </c>
      <c r="D7" s="43" t="s">
        <v>47</v>
      </c>
    </row>
    <row r="8" spans="1:4" x14ac:dyDescent="0.25">
      <c r="A8" s="40">
        <v>1</v>
      </c>
      <c r="B8" s="40"/>
      <c r="C8" s="40"/>
      <c r="D8" s="40"/>
    </row>
    <row r="9" spans="1:4" x14ac:dyDescent="0.25">
      <c r="A9" s="40">
        <f>+A8+1</f>
        <v>2</v>
      </c>
      <c r="B9" s="41"/>
      <c r="C9" s="41"/>
      <c r="D9" s="42"/>
    </row>
    <row r="10" spans="1:4" x14ac:dyDescent="0.25">
      <c r="A10" s="40">
        <f t="shared" ref="A10:A17" si="0">+A9+1</f>
        <v>3</v>
      </c>
      <c r="B10" s="41"/>
      <c r="C10" s="41"/>
      <c r="D10" s="42"/>
    </row>
    <row r="11" spans="1:4" x14ac:dyDescent="0.25">
      <c r="A11" s="40">
        <f t="shared" si="0"/>
        <v>4</v>
      </c>
      <c r="B11" s="41"/>
      <c r="C11" s="41"/>
      <c r="D11" s="42"/>
    </row>
    <row r="12" spans="1:4" x14ac:dyDescent="0.25">
      <c r="A12" s="40">
        <f t="shared" si="0"/>
        <v>5</v>
      </c>
      <c r="B12" s="41"/>
      <c r="C12" s="41"/>
      <c r="D12" s="42"/>
    </row>
    <row r="13" spans="1:4" x14ac:dyDescent="0.25">
      <c r="A13" s="40">
        <f t="shared" si="0"/>
        <v>6</v>
      </c>
      <c r="B13" s="41"/>
      <c r="C13" s="41"/>
      <c r="D13" s="42"/>
    </row>
    <row r="14" spans="1:4" x14ac:dyDescent="0.25">
      <c r="A14" s="40">
        <f t="shared" si="0"/>
        <v>7</v>
      </c>
      <c r="B14" s="41"/>
      <c r="C14" s="41"/>
      <c r="D14" s="42"/>
    </row>
    <row r="15" spans="1:4" x14ac:dyDescent="0.25">
      <c r="A15" s="40">
        <f t="shared" si="0"/>
        <v>8</v>
      </c>
      <c r="B15" s="41"/>
      <c r="C15" s="41"/>
      <c r="D15" s="42"/>
    </row>
    <row r="16" spans="1:4" x14ac:dyDescent="0.25">
      <c r="A16" s="40">
        <f t="shared" si="0"/>
        <v>9</v>
      </c>
      <c r="B16" s="41"/>
      <c r="C16" s="41"/>
      <c r="D16" s="42"/>
    </row>
    <row r="17" spans="1:4" x14ac:dyDescent="0.25">
      <c r="A17" s="40">
        <f t="shared" si="0"/>
        <v>10</v>
      </c>
      <c r="B17" s="41"/>
      <c r="C17" s="41"/>
      <c r="D17" s="42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Транспорт воситаси</vt:lpstr>
      <vt:lpstr>2-илова</vt:lpstr>
      <vt:lpstr>4-илова 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'4-илова 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2025-12-15T08:46:10Z</cp:lastPrinted>
  <dcterms:created xsi:type="dcterms:W3CDTF">2020-01-15T07:42:43Z</dcterms:created>
  <dcterms:modified xsi:type="dcterms:W3CDTF">2025-12-15T17:44:07Z</dcterms:modified>
</cp:coreProperties>
</file>