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\"/>
    </mc:Choice>
  </mc:AlternateContent>
  <bookViews>
    <workbookView xWindow="0" yWindow="0" windowWidth="28800" windowHeight="12210" tabRatio="786" firstSheet="1" activeTab="1"/>
  </bookViews>
  <sheets>
    <sheet name="Транспорт воситаси" sheetId="9" state="hidden" r:id="rId1"/>
    <sheet name="14-илова " sheetId="13" r:id="rId2"/>
    <sheet name="ГТК" sheetId="2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8" i="13" l="1"/>
  <c r="A29" i="13" s="1"/>
  <c r="H11" i="13" l="1"/>
  <c r="G11" i="13"/>
  <c r="A9" i="23" l="1"/>
  <c r="A10" i="23" s="1"/>
  <c r="A11" i="23" s="1"/>
  <c r="A12" i="23" s="1"/>
  <c r="A13" i="23" s="1"/>
  <c r="A14" i="23" s="1"/>
  <c r="A15" i="23" s="1"/>
  <c r="A16" i="23" s="1"/>
  <c r="A17" i="23" s="1"/>
  <c r="F19" i="13" l="1"/>
  <c r="E19" i="13"/>
  <c r="G20" i="9"/>
  <c r="D19" i="13" l="1"/>
  <c r="A17" i="13"/>
  <c r="A18" i="13" s="1"/>
  <c r="I11" i="13" l="1"/>
  <c r="K11" i="13"/>
  <c r="F11" i="13"/>
  <c r="E11" i="13"/>
  <c r="D11" i="13"/>
  <c r="A9" i="13"/>
  <c r="A10" i="13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<sst xmlns="http://schemas.openxmlformats.org/spreadsheetml/2006/main" count="71" uniqueCount="56">
  <si>
    <t>шундан:</t>
  </si>
  <si>
    <t>МАЪЛУМОТ</t>
  </si>
  <si>
    <t>Т/р</t>
  </si>
  <si>
    <t>Жами</t>
  </si>
  <si>
    <t>Сўндирилиши муддати</t>
  </si>
  <si>
    <t>№</t>
  </si>
  <si>
    <t>Кредит олувчилар номи</t>
  </si>
  <si>
    <t>Субсидия олувчилар номи</t>
  </si>
  <si>
    <t>...</t>
  </si>
  <si>
    <t>Маблағ ажратилиши юзасидан асословчи хужжат номи ва санаси</t>
  </si>
  <si>
    <t>Ажратилиши тартиби</t>
  </si>
  <si>
    <t>МАЪЛУМОТЛАР</t>
  </si>
  <si>
    <t>Кредитлар бўйича:</t>
  </si>
  <si>
    <t>Субсидиялар бўйича:</t>
  </si>
  <si>
    <t>Фоиз ставкаси</t>
  </si>
  <si>
    <t>Жойлашган ҳудуд
(вилоят, туман (шаҳар)</t>
  </si>
  <si>
    <t xml:space="preserve">Маблағ ажратилишидан кўзланган мақсад 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</si>
  <si>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</si>
  <si>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</si>
  <si>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</si>
  <si>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</si>
  <si>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</si>
  <si>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</si>
  <si>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</si>
  <si>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</si>
  <si>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</si>
  <si>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Ажратилган маблағ 
(минг сўм)</t>
  </si>
  <si>
    <t>Жойлаштирилган маблағ
 (минг сўм)</t>
  </si>
  <si>
    <t>х</t>
  </si>
  <si>
    <t>Ажратилган кредит маблағларининг қайтарилиши</t>
  </si>
  <si>
    <t>Асосий қарз</t>
  </si>
  <si>
    <t>Фоиз тўловлари</t>
  </si>
  <si>
    <t>Жарима ва пенялар</t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</si>
  <si>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</si>
  <si>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</si>
  <si>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</si>
  <si>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</si>
  <si>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</si>
  <si>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</si>
  <si>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</si>
  <si>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</si>
  <si>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</si>
  <si>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</si>
  <si>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</si>
  <si>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</si>
  <si>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</si>
  <si>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</si>
  <si>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</si>
  <si>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</si>
  <si>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№ ВТ5525. 14- июнь 2022 йил</t>
  </si>
  <si>
    <t>14.06.2022 йилдан 14.06.2023 йилгача</t>
  </si>
  <si>
    <t xml:space="preserve">Тошкент ш АТБ Агробанк </t>
  </si>
  <si>
    <t xml:space="preserve">Тошкент ш АТБ Микрокредитбанк </t>
  </si>
  <si>
    <t>№ ВТ5171. 28- март  2022 йил</t>
  </si>
  <si>
    <t>28.03.2022 йилдан 28.03.2023 йилгача</t>
  </si>
  <si>
    <t xml:space="preserve"> 2024  йилда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</si>
</sst>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 ;[Red]\-#,##0.0\ "/>
    <numFmt numFmtId="165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0" fontId="6" fillId="0" borderId="0" xfId="0" applyFont="1"/>
    <xf numFmtId="0" fontId="13" fillId="0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left" vertical="center"/>
    </xf>
    <xf numFmtId="164" fontId="14" fillId="0" borderId="7" xfId="0" applyNumberFormat="1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top"/>
    </xf>
    <xf numFmtId="3" fontId="2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65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inden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2" t="s">
        <v>48</v>
      </c>
      <c r="G1" s="23"/>
    </row>
    <row r="2" spans="1:10" x14ac:dyDescent="0.3">
      <c r="F2" s="24"/>
      <c r="G2" s="24"/>
    </row>
    <row r="3" spans="1:10" ht="4.5" customHeight="1" x14ac:dyDescent="0.3">
      <c r="F3" s="24"/>
      <c r="G3" s="24"/>
    </row>
    <row r="4" spans="1:10" x14ac:dyDescent="0.3">
      <c r="F4" s="24"/>
      <c r="G4" s="24"/>
    </row>
    <row r="5" spans="1:10" ht="3.75" customHeight="1" x14ac:dyDescent="0.3"/>
    <row r="6" spans="1:10" ht="57.6" customHeight="1" x14ac:dyDescent="0.3">
      <c r="A6" s="26" t="s">
        <v>35</v>
      </c>
      <c r="B6" s="26"/>
      <c r="C6" s="26"/>
      <c r="D6" s="26"/>
      <c r="E6" s="26"/>
      <c r="F6" s="26"/>
      <c r="G6" s="26"/>
    </row>
    <row r="7" spans="1:10" x14ac:dyDescent="0.3">
      <c r="A7" s="27" t="s">
        <v>1</v>
      </c>
      <c r="B7" s="27"/>
      <c r="C7" s="27"/>
      <c r="D7" s="27"/>
      <c r="E7" s="27"/>
      <c r="F7" s="27"/>
      <c r="G7" s="27"/>
    </row>
    <row r="8" spans="1:10" x14ac:dyDescent="0.3">
      <c r="G8" s="3"/>
    </row>
    <row r="9" spans="1:10" ht="32.450000000000003" customHeight="1" x14ac:dyDescent="0.3">
      <c r="A9" s="25" t="s">
        <v>2</v>
      </c>
      <c r="B9" s="25" t="s">
        <v>42</v>
      </c>
      <c r="C9" s="25" t="s">
        <v>41</v>
      </c>
      <c r="D9" s="25"/>
      <c r="E9" s="25"/>
      <c r="F9" s="25"/>
      <c r="G9" s="25"/>
      <c r="H9" s="4"/>
      <c r="I9" s="4"/>
      <c r="J9" s="4"/>
    </row>
    <row r="10" spans="1:10" x14ac:dyDescent="0.3">
      <c r="A10" s="25"/>
      <c r="B10" s="25"/>
      <c r="C10" s="25" t="s">
        <v>36</v>
      </c>
      <c r="D10" s="25" t="s">
        <v>0</v>
      </c>
      <c r="E10" s="25"/>
      <c r="F10" s="25"/>
      <c r="G10" s="25"/>
    </row>
    <row r="11" spans="1:10" ht="37.5" x14ac:dyDescent="0.3">
      <c r="A11" s="25"/>
      <c r="B11" s="25"/>
      <c r="C11" s="25"/>
      <c r="D11" s="21" t="s">
        <v>39</v>
      </c>
      <c r="E11" s="21" t="s">
        <v>40</v>
      </c>
      <c r="F11" s="21" t="s">
        <v>45</v>
      </c>
      <c r="G11" s="21" t="s">
        <v>46</v>
      </c>
    </row>
    <row r="12" spans="1:10" x14ac:dyDescent="0.3">
      <c r="A12" s="21"/>
      <c r="B12" s="21"/>
      <c r="C12" s="25" t="s">
        <v>34</v>
      </c>
      <c r="D12" s="25"/>
      <c r="E12" s="25"/>
      <c r="F12" s="25"/>
      <c r="G12" s="25"/>
    </row>
    <row r="13" spans="1:10" ht="66.75" customHeight="1" x14ac:dyDescent="0.3">
      <c r="A13" s="7">
        <v>1</v>
      </c>
      <c r="B13" s="8" t="s">
        <v>37</v>
      </c>
      <c r="C13" s="7" t="s">
        <v>38</v>
      </c>
      <c r="D13" s="7" t="s">
        <v>43</v>
      </c>
      <c r="E13" s="7" t="s">
        <v>44</v>
      </c>
      <c r="F13" s="7" t="s">
        <v>47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1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1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1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1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1"/>
      <c r="D18" s="7"/>
      <c r="E18" s="7"/>
      <c r="F18" s="7"/>
      <c r="G18" s="9"/>
    </row>
    <row r="19" spans="1:29" ht="28.5" customHeight="1" x14ac:dyDescent="0.3">
      <c r="A19" s="7" t="s">
        <v>8</v>
      </c>
      <c r="B19" s="8"/>
      <c r="C19" s="21"/>
      <c r="D19" s="7"/>
      <c r="E19" s="7"/>
      <c r="F19" s="7"/>
      <c r="G19" s="9"/>
    </row>
    <row r="20" spans="1:29" s="6" customFormat="1" ht="28.5" customHeight="1" x14ac:dyDescent="0.3">
      <c r="A20" s="25" t="s">
        <v>3</v>
      </c>
      <c r="B20" s="25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2"/>
  <sheetViews>
    <sheetView tabSelected="1" zoomScaleNormal="100" workbookViewId="0">
      <selection activeCell="P7" sqref="P7"/>
    </sheetView>
  </sheetViews>
  <sheetFormatPr defaultRowHeight="15" x14ac:dyDescent="0.25"/>
  <cols>
    <col min="1" max="1" width="6.7109375" style="11" customWidth="1"/>
    <col min="2" max="2" width="24.7109375" style="11" customWidth="1"/>
    <col min="3" max="3" width="14.5703125" style="11" customWidth="1"/>
    <col min="4" max="6" width="27.42578125" style="11" customWidth="1"/>
    <col min="7" max="7" width="11" style="11" customWidth="1"/>
    <col min="8" max="8" width="18" style="11" customWidth="1"/>
    <col min="9" max="9" width="12.42578125" style="11" customWidth="1"/>
    <col min="10" max="10" width="13.7109375" style="11" customWidth="1"/>
    <col min="11" max="11" width="14.85546875" style="11" customWidth="1"/>
    <col min="12" max="16384" width="9.140625" style="11"/>
  </cols>
  <sheetData>
    <row r="1" spans="1:11" ht="66" customHeight="1" x14ac:dyDescent="0.25">
      <c r="A1" s="1"/>
      <c r="B1" s="1"/>
      <c r="C1" s="1"/>
      <c r="D1" s="1"/>
      <c r="E1" s="1"/>
      <c r="H1" s="28" t="s">
        <v>33</v>
      </c>
      <c r="I1" s="24"/>
      <c r="J1" s="24"/>
      <c r="K1" s="24"/>
    </row>
    <row r="2" spans="1:11" ht="18.75" x14ac:dyDescent="0.25">
      <c r="A2" s="1"/>
      <c r="B2" s="1"/>
      <c r="C2" s="1"/>
      <c r="D2" s="1"/>
      <c r="E2" s="1"/>
      <c r="I2" s="24"/>
      <c r="J2" s="24"/>
      <c r="K2" s="24"/>
    </row>
    <row r="3" spans="1:11" ht="63" customHeight="1" x14ac:dyDescent="0.25">
      <c r="A3" s="26" t="s">
        <v>55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8.75" x14ac:dyDescent="0.25">
      <c r="A4" s="27" t="s">
        <v>11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37.5" x14ac:dyDescent="0.25">
      <c r="A5" s="1"/>
      <c r="B5" s="5" t="s">
        <v>12</v>
      </c>
      <c r="C5" s="5"/>
      <c r="D5" s="1"/>
      <c r="E5" s="1"/>
      <c r="F5" s="1"/>
      <c r="G5" s="1"/>
      <c r="H5" s="1"/>
      <c r="I5" s="1"/>
      <c r="J5" s="1"/>
      <c r="K5" s="10"/>
    </row>
    <row r="6" spans="1:11" s="19" customFormat="1" ht="35.25" customHeight="1" x14ac:dyDescent="0.25">
      <c r="A6" s="30" t="s">
        <v>2</v>
      </c>
      <c r="B6" s="30" t="s">
        <v>6</v>
      </c>
      <c r="C6" s="30" t="s">
        <v>23</v>
      </c>
      <c r="D6" s="30" t="s">
        <v>15</v>
      </c>
      <c r="E6" s="30" t="s">
        <v>16</v>
      </c>
      <c r="F6" s="30" t="s">
        <v>26</v>
      </c>
      <c r="G6" s="30" t="s">
        <v>10</v>
      </c>
      <c r="H6" s="30"/>
      <c r="I6" s="30" t="s">
        <v>29</v>
      </c>
      <c r="J6" s="30"/>
      <c r="K6" s="30"/>
    </row>
    <row r="7" spans="1:11" s="19" customFormat="1" ht="48" customHeight="1" x14ac:dyDescent="0.25">
      <c r="A7" s="30"/>
      <c r="B7" s="30"/>
      <c r="C7" s="30"/>
      <c r="D7" s="30"/>
      <c r="E7" s="30"/>
      <c r="F7" s="30"/>
      <c r="G7" s="18" t="s">
        <v>14</v>
      </c>
      <c r="H7" s="18" t="s">
        <v>4</v>
      </c>
      <c r="I7" s="18" t="s">
        <v>30</v>
      </c>
      <c r="J7" s="18" t="s">
        <v>31</v>
      </c>
      <c r="K7" s="18" t="s">
        <v>32</v>
      </c>
    </row>
    <row r="8" spans="1:11" ht="18.75" x14ac:dyDescent="0.25">
      <c r="A8" s="7">
        <v>1</v>
      </c>
      <c r="B8" s="8"/>
      <c r="C8" s="8"/>
      <c r="D8" s="7"/>
      <c r="E8" s="7"/>
      <c r="F8" s="7"/>
      <c r="G8" s="7"/>
      <c r="H8" s="7"/>
      <c r="I8" s="7"/>
      <c r="J8" s="7"/>
      <c r="K8" s="9"/>
    </row>
    <row r="9" spans="1:11" ht="18.75" x14ac:dyDescent="0.25">
      <c r="A9" s="7">
        <f>+A8+1</f>
        <v>2</v>
      </c>
      <c r="B9" s="8"/>
      <c r="C9" s="8"/>
      <c r="D9" s="7"/>
      <c r="E9" s="7"/>
      <c r="F9" s="7"/>
      <c r="G9" s="7"/>
      <c r="H9" s="7"/>
      <c r="I9" s="7"/>
      <c r="J9" s="7"/>
      <c r="K9" s="9"/>
    </row>
    <row r="10" spans="1:11" ht="18.75" x14ac:dyDescent="0.25">
      <c r="A10" s="7">
        <f t="shared" ref="A10" si="0">+A9+1</f>
        <v>3</v>
      </c>
      <c r="B10" s="8"/>
      <c r="C10" s="8"/>
      <c r="D10" s="7"/>
      <c r="E10" s="7"/>
      <c r="F10" s="7"/>
      <c r="G10" s="7"/>
      <c r="H10" s="7"/>
      <c r="I10" s="7"/>
      <c r="J10" s="7"/>
      <c r="K10" s="9"/>
    </row>
    <row r="11" spans="1:11" ht="18.75" x14ac:dyDescent="0.25">
      <c r="A11" s="25" t="s">
        <v>3</v>
      </c>
      <c r="B11" s="25"/>
      <c r="C11" s="17" t="s">
        <v>28</v>
      </c>
      <c r="D11" s="17">
        <f t="shared" ref="D11:I11" si="1">SUM(D8:D10)</f>
        <v>0</v>
      </c>
      <c r="E11" s="17">
        <f t="shared" si="1"/>
        <v>0</v>
      </c>
      <c r="F11" s="17">
        <f t="shared" si="1"/>
        <v>0</v>
      </c>
      <c r="G11" s="17">
        <f t="shared" si="1"/>
        <v>0</v>
      </c>
      <c r="H11" s="17">
        <f t="shared" si="1"/>
        <v>0</v>
      </c>
      <c r="I11" s="17">
        <f t="shared" si="1"/>
        <v>0</v>
      </c>
      <c r="J11" s="17">
        <v>0</v>
      </c>
      <c r="K11" s="17">
        <f>SUM(K8:K10)</f>
        <v>0</v>
      </c>
    </row>
    <row r="13" spans="1:11" ht="18.75" x14ac:dyDescent="0.25">
      <c r="A13" s="1"/>
      <c r="B13" s="16" t="s">
        <v>13</v>
      </c>
      <c r="C13" s="5"/>
      <c r="D13" s="1"/>
      <c r="E13" s="1"/>
      <c r="F13" s="10"/>
      <c r="G13" s="10"/>
      <c r="H13" s="10"/>
      <c r="I13" s="1"/>
      <c r="J13" s="1"/>
      <c r="K13" s="10"/>
    </row>
    <row r="14" spans="1:11" ht="15" customHeight="1" x14ac:dyDescent="0.25">
      <c r="A14" s="30" t="s">
        <v>2</v>
      </c>
      <c r="B14" s="30" t="s">
        <v>7</v>
      </c>
      <c r="C14" s="30" t="s">
        <v>23</v>
      </c>
      <c r="D14" s="30" t="s">
        <v>15</v>
      </c>
      <c r="E14" s="30" t="s">
        <v>16</v>
      </c>
      <c r="F14" s="30" t="s">
        <v>26</v>
      </c>
      <c r="G14" s="35" t="s">
        <v>9</v>
      </c>
      <c r="H14" s="36"/>
      <c r="I14" s="36"/>
      <c r="J14" s="36"/>
      <c r="K14" s="37"/>
    </row>
    <row r="15" spans="1:11" ht="48.6" customHeight="1" x14ac:dyDescent="0.25">
      <c r="A15" s="30"/>
      <c r="B15" s="30"/>
      <c r="C15" s="30"/>
      <c r="D15" s="30"/>
      <c r="E15" s="30"/>
      <c r="F15" s="30"/>
      <c r="G15" s="41"/>
      <c r="H15" s="42"/>
      <c r="I15" s="42"/>
      <c r="J15" s="42"/>
      <c r="K15" s="43"/>
    </row>
    <row r="16" spans="1:11" ht="18.75" x14ac:dyDescent="0.25">
      <c r="A16" s="7">
        <v>1</v>
      </c>
      <c r="B16" s="8"/>
      <c r="C16" s="8"/>
      <c r="D16" s="7"/>
      <c r="E16" s="7"/>
      <c r="F16" s="7"/>
      <c r="G16" s="32"/>
      <c r="H16" s="33"/>
      <c r="I16" s="33"/>
      <c r="J16" s="33"/>
      <c r="K16" s="34"/>
    </row>
    <row r="17" spans="1:11" ht="18.75" x14ac:dyDescent="0.25">
      <c r="A17" s="7">
        <f>+A16+1</f>
        <v>2</v>
      </c>
      <c r="B17" s="8"/>
      <c r="C17" s="8"/>
      <c r="D17" s="7"/>
      <c r="E17" s="7"/>
      <c r="F17" s="7"/>
      <c r="G17" s="32"/>
      <c r="H17" s="33"/>
      <c r="I17" s="33"/>
      <c r="J17" s="33"/>
      <c r="K17" s="34"/>
    </row>
    <row r="18" spans="1:11" ht="18.75" x14ac:dyDescent="0.25">
      <c r="A18" s="7">
        <f t="shared" ref="A18" si="2">+A17+1</f>
        <v>3</v>
      </c>
      <c r="B18" s="8"/>
      <c r="C18" s="8"/>
      <c r="D18" s="7"/>
      <c r="E18" s="7"/>
      <c r="F18" s="7"/>
      <c r="G18" s="32"/>
      <c r="H18" s="33"/>
      <c r="I18" s="33"/>
      <c r="J18" s="33"/>
      <c r="K18" s="34"/>
    </row>
    <row r="19" spans="1:11" ht="18.75" x14ac:dyDescent="0.25">
      <c r="A19" s="25" t="s">
        <v>3</v>
      </c>
      <c r="B19" s="25"/>
      <c r="C19" s="17" t="s">
        <v>28</v>
      </c>
      <c r="D19" s="17">
        <f>SUM(D16:D18)</f>
        <v>0</v>
      </c>
      <c r="E19" s="17">
        <f>SUM(E16:E18)</f>
        <v>0</v>
      </c>
      <c r="F19" s="17">
        <f>SUM(F16:F18)</f>
        <v>0</v>
      </c>
      <c r="G19" s="32" t="s">
        <v>28</v>
      </c>
      <c r="H19" s="33"/>
      <c r="I19" s="33"/>
      <c r="J19" s="33"/>
      <c r="K19" s="34"/>
    </row>
    <row r="22" spans="1:11" ht="18.75" x14ac:dyDescent="0.25">
      <c r="A22" s="1"/>
      <c r="B22" s="16" t="s">
        <v>17</v>
      </c>
      <c r="C22" s="5"/>
      <c r="D22" s="1"/>
      <c r="E22" s="1"/>
      <c r="F22" s="10"/>
      <c r="G22" s="10"/>
      <c r="H22" s="10"/>
      <c r="I22" s="1"/>
      <c r="J22" s="1"/>
      <c r="K22" s="10"/>
    </row>
    <row r="23" spans="1:11" ht="16.5" customHeight="1" x14ac:dyDescent="0.25">
      <c r="A23" s="30" t="s">
        <v>2</v>
      </c>
      <c r="B23" s="30" t="s">
        <v>20</v>
      </c>
      <c r="C23" s="30" t="s">
        <v>23</v>
      </c>
      <c r="D23" s="30" t="s">
        <v>21</v>
      </c>
      <c r="E23" s="30" t="s">
        <v>18</v>
      </c>
      <c r="F23" s="30" t="s">
        <v>27</v>
      </c>
      <c r="G23" s="35" t="s">
        <v>19</v>
      </c>
      <c r="H23" s="36"/>
      <c r="I23" s="36"/>
      <c r="J23" s="36"/>
      <c r="K23" s="37"/>
    </row>
    <row r="24" spans="1:11" ht="16.5" customHeight="1" x14ac:dyDescent="0.25">
      <c r="A24" s="30"/>
      <c r="B24" s="30"/>
      <c r="C24" s="30"/>
      <c r="D24" s="30"/>
      <c r="E24" s="30"/>
      <c r="F24" s="30"/>
      <c r="G24" s="38"/>
      <c r="H24" s="39"/>
      <c r="I24" s="39"/>
      <c r="J24" s="39"/>
      <c r="K24" s="40"/>
    </row>
    <row r="25" spans="1:11" ht="16.5" customHeight="1" x14ac:dyDescent="0.25">
      <c r="A25" s="30"/>
      <c r="B25" s="30"/>
      <c r="C25" s="30"/>
      <c r="D25" s="30"/>
      <c r="E25" s="30"/>
      <c r="F25" s="30"/>
      <c r="G25" s="38"/>
      <c r="H25" s="39"/>
      <c r="I25" s="39"/>
      <c r="J25" s="39"/>
      <c r="K25" s="40"/>
    </row>
    <row r="26" spans="1:11" ht="16.5" customHeight="1" x14ac:dyDescent="0.25">
      <c r="A26" s="30"/>
      <c r="B26" s="30"/>
      <c r="C26" s="30"/>
      <c r="D26" s="30"/>
      <c r="E26" s="30"/>
      <c r="F26" s="30"/>
      <c r="G26" s="38"/>
      <c r="H26" s="39"/>
      <c r="I26" s="39"/>
      <c r="J26" s="39"/>
      <c r="K26" s="40"/>
    </row>
    <row r="27" spans="1:11" ht="34.5" customHeight="1" x14ac:dyDescent="0.25">
      <c r="A27" s="30"/>
      <c r="B27" s="30"/>
      <c r="C27" s="30"/>
      <c r="D27" s="30"/>
      <c r="E27" s="30"/>
      <c r="F27" s="30"/>
      <c r="G27" s="41"/>
      <c r="H27" s="42"/>
      <c r="I27" s="42"/>
      <c r="J27" s="42"/>
      <c r="K27" s="43"/>
    </row>
    <row r="28" spans="1:11" ht="46.5" customHeight="1" x14ac:dyDescent="0.25">
      <c r="A28" s="7">
        <f>+A27+1</f>
        <v>1</v>
      </c>
      <c r="B28" s="8" t="s">
        <v>51</v>
      </c>
      <c r="C28" s="8">
        <v>207243390</v>
      </c>
      <c r="D28" s="7" t="s">
        <v>54</v>
      </c>
      <c r="E28" s="20">
        <v>18.2</v>
      </c>
      <c r="F28" s="7">
        <v>15000000000</v>
      </c>
      <c r="G28" s="32" t="s">
        <v>53</v>
      </c>
      <c r="H28" s="33"/>
      <c r="I28" s="33"/>
      <c r="J28" s="33"/>
      <c r="K28" s="34"/>
    </row>
    <row r="29" spans="1:11" ht="58.5" customHeight="1" x14ac:dyDescent="0.25">
      <c r="A29" s="7">
        <f t="shared" ref="A29" si="3">+A28+1</f>
        <v>2</v>
      </c>
      <c r="B29" s="8" t="s">
        <v>52</v>
      </c>
      <c r="C29" s="8">
        <v>200547792</v>
      </c>
      <c r="D29" s="7" t="s">
        <v>50</v>
      </c>
      <c r="E29" s="20">
        <v>17.100000000000001</v>
      </c>
      <c r="F29" s="7">
        <v>3000000000</v>
      </c>
      <c r="G29" s="32" t="s">
        <v>49</v>
      </c>
      <c r="H29" s="33"/>
      <c r="I29" s="33"/>
      <c r="J29" s="33"/>
      <c r="K29" s="34"/>
    </row>
    <row r="30" spans="1:11" ht="18.75" x14ac:dyDescent="0.25">
      <c r="A30" s="25" t="s">
        <v>3</v>
      </c>
      <c r="B30" s="25"/>
      <c r="C30" s="17"/>
      <c r="D30" s="17"/>
      <c r="E30" s="17"/>
      <c r="F30" s="17">
        <v>18000000000</v>
      </c>
      <c r="G30" s="32" t="s">
        <v>28</v>
      </c>
      <c r="H30" s="33"/>
      <c r="I30" s="33"/>
      <c r="J30" s="33"/>
      <c r="K30" s="34"/>
    </row>
    <row r="32" spans="1:11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</row>
  </sheetData>
  <mergeCells count="37">
    <mergeCell ref="G16:K16"/>
    <mergeCell ref="G17:K17"/>
    <mergeCell ref="G18:K18"/>
    <mergeCell ref="G19:K19"/>
    <mergeCell ref="B6:B7"/>
    <mergeCell ref="C6:C7"/>
    <mergeCell ref="E6:E7"/>
    <mergeCell ref="G6:H6"/>
    <mergeCell ref="G14:K15"/>
    <mergeCell ref="A32:K32"/>
    <mergeCell ref="G30:K30"/>
    <mergeCell ref="A23:A27"/>
    <mergeCell ref="B23:B27"/>
    <mergeCell ref="D23:D27"/>
    <mergeCell ref="E23:E27"/>
    <mergeCell ref="F23:F27"/>
    <mergeCell ref="A30:B30"/>
    <mergeCell ref="C23:C27"/>
    <mergeCell ref="G23:K27"/>
    <mergeCell ref="G28:K28"/>
    <mergeCell ref="G29:K29"/>
    <mergeCell ref="H1:K1"/>
    <mergeCell ref="A19:B19"/>
    <mergeCell ref="D14:D15"/>
    <mergeCell ref="E14:E15"/>
    <mergeCell ref="F14:F15"/>
    <mergeCell ref="F6:F7"/>
    <mergeCell ref="A14:A15"/>
    <mergeCell ref="B14:B15"/>
    <mergeCell ref="A11:B11"/>
    <mergeCell ref="C14:C15"/>
    <mergeCell ref="A3:K3"/>
    <mergeCell ref="A4:K4"/>
    <mergeCell ref="I6:K6"/>
    <mergeCell ref="D6:D7"/>
    <mergeCell ref="I2:K2"/>
    <mergeCell ref="A6:A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9" t="s">
        <v>22</v>
      </c>
      <c r="B5" s="29"/>
      <c r="C5" s="29"/>
      <c r="D5" s="29"/>
    </row>
    <row r="7" spans="1:4" ht="25.5" x14ac:dyDescent="0.25">
      <c r="A7" s="15" t="s">
        <v>5</v>
      </c>
      <c r="B7" s="15" t="s">
        <v>25</v>
      </c>
      <c r="C7" s="15" t="s">
        <v>23</v>
      </c>
      <c r="D7" s="15" t="s">
        <v>24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14-илова 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2024-05-14T09:45:04Z</dcterms:modified>
</cp:coreProperties>
</file>